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206.200\読み書き自由\【令和7年度】\06 区社協業務\6517 助成金\01_港南区ふれあい助成金\【様式】手引き・書式等\05_R8年度_(配分委員会承認→説明会より配布）\"/>
    </mc:Choice>
  </mc:AlternateContent>
  <xr:revisionPtr revIDLastSave="0" documentId="13_ncr:1_{2D7B638B-7AAE-43A3-92EB-1D2FE44E3759}" xr6:coauthVersionLast="47" xr6:coauthVersionMax="47" xr10:uidLastSave="{00000000-0000-0000-0000-000000000000}"/>
  <bookViews>
    <workbookView xWindow="-120" yWindow="-120" windowWidth="20730" windowHeight="11040"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'!$A$1:$K$32</definedName>
    <definedName name="_xlnm.Print_Area" localSheetId="0">'新規立上げ　申込書'!$A$1:$N$41</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3" l="1"/>
  <c r="N10" i="13"/>
  <c r="I12" i="13"/>
  <c r="I10" i="13"/>
  <c r="F31" i="13" l="1"/>
  <c r="E31" i="13"/>
  <c r="F26" i="13"/>
  <c r="E26" i="13"/>
  <c r="J41" i="7"/>
  <c r="M40" i="7" s="1"/>
  <c r="I2" i="12"/>
  <c r="G2" i="13"/>
  <c r="E10" i="13"/>
  <c r="E5" i="13" l="1"/>
  <c r="E11" i="13" l="1"/>
  <c r="E14" i="13"/>
  <c r="M4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<sst xmlns="http://schemas.openxmlformats.org/spreadsheetml/2006/main" count="197" uniqueCount="162">
  <si>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</si>
  <si>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</si>
  <si>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</si>
  <si>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</si>
  <si>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</si>
  <si>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</si>
  <si>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</si>
  <si>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</si>
  <si>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</si>
  <si>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</si>
  <si>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</si>
  <si>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</si>
  <si>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</si>
  <si>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</si>
  <si>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</si>
  <si>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</si>
  <si>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</si>
  <si>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</si>
  <si>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</si>
  <si>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</si>
  <si>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</si>
  <si>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</si>
  <si>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</si>
  <si>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</si>
  <si>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</si>
  <si>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</si>
  <si>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</si>
  <si>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</si>
  <si>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</si>
  <si>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</si>
  <si>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</si>
  <si>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</si>
  <si>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</si>
  <si>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</si>
  <si>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</si>
  <si>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</si>
  <si>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</si>
  <si>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</si>
  <si>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</si>
  <si>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</si>
  <si>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</si>
  <si>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</si>
  <si>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</si>
  <si>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</si>
  <si>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</si>
  <si>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</si>
  <si>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</si>
  <si>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</si>
  <si>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</si>
  <si>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</si>
  <si>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</si>
  <si>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</si>
  <si>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</si>
  <si>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</si>
  <si>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</si>
  <si>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</si>
  <si>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</si>
  <si>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</si>
  <si>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</si>
  <si>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</si>
  <si>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</si>
  <si>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</si>
  <si>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</si>
  <si>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</si>
  <si>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</si>
  <si>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</si>
  <si>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</si>
  <si>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</si>
  <si>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</si>
  <si>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</si>
  <si>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</si>
  <si>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</si>
  <si>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</si>
  <si>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</si>
  <si>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</si>
  <si>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</si>
  <si>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</si>
  <si>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</si>
  <si>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</si>
  <si>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</si>
  <si>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</si>
  <si>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</si>
  <si>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</si>
  <si>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</si>
  <si>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</si>
  <si>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</si>
  <si>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</si>
  <si>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</si>
  <si>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</si>
  <si>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</si>
  <si>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</si>
  <si>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</si>
  <si>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</si>
  <si>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</si>
  <si>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</si>
  <si>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</si>
  <si>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</si>
  <si>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</si>
  <si>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</si>
  <si>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</si>
  <si>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</si>
  <si>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</si>
  <si>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</si>
  <si>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</si>
  <si>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</si>
  <si>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</si>
  <si>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</si>
  <si>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</si>
  <si>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</si>
  <si>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</si>
  <si>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</si>
  <si>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</si>
  <si>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</si>
  <si>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</si>
  <si>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</si>
  <si>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</si>
  <si>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</si>
  <si>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</si>
  <si>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</si>
  <si>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</si>
  <si>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</si>
  <si>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</si>
  <si>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</si>
  <si>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</si>
  <si>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</si>
  <si>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</si>
  <si>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</si>
  <si>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</si>
  <si>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</si>
  <si>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</si>
  <si>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</si>
  <si>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</si>
  <si>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</si>
  <si>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</si>
  <si>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</si>
  <si>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</si>
  <si>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</si>
  <si>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</si>
  <si>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</si>
  <si>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</si>
  <si>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</si>
  <si>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</si>
  <si>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</si>
  <si>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</si>
  <si>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</si>
  <si>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</si>
  <si>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</si>
  <si>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</si>
  <si>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</si>
  <si>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</si>
  <si>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</si>
  <si>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</si>
  <si>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令和８年度こうなん ふれあい助成金の交付を受けたいので必要書類を添付し申請します。</t>
    <rPh sb="0" eb="2">
      <t>レイワ</t>
    </rPh>
    <rPh sb="3" eb="5">
      <t>ネンド</t>
    </rPh>
    <rPh sb="14" eb="17">
      <t>ジョセイキン</t>
    </rPh>
    <rPh sb="18" eb="20">
      <t>コウフ</t>
    </rPh>
    <rPh sb="21" eb="22">
      <t>ウ</t>
    </rPh>
    <rPh sb="27" eb="29">
      <t>ヒツヨウ</t>
    </rPh>
    <rPh sb="29" eb="31">
      <t>ショルイ</t>
    </rPh>
    <rPh sb="32" eb="34">
      <t>テンプ</t>
    </rPh>
    <rPh sb="35" eb="37">
      <t>シンセイ</t>
    </rPh>
    <phoneticPr fontId="2"/>
  </si>
  <si>
    <t>こうなんふれあい助成金</t>
    <rPh sb="8" eb="11">
      <t>ジョセイキン</t>
    </rPh>
    <phoneticPr fontId="2"/>
  </si>
  <si>
    <t>令和８年度こうなんふれあい助成金申込書</t>
    <rPh sb="0" eb="2">
      <t>レイワ</t>
    </rPh>
    <rPh sb="3" eb="4">
      <t>ネン</t>
    </rPh>
    <rPh sb="4" eb="5">
      <t>ド</t>
    </rPh>
    <phoneticPr fontId="2"/>
  </si>
  <si>
    <r>
      <t>社会福祉法人横浜市</t>
    </r>
    <r>
      <rPr>
        <u/>
        <sz val="12"/>
        <rFont val="ＭＳ ゴシック"/>
        <family val="3"/>
        <charset val="128"/>
      </rPr>
      <t>　港南区　</t>
    </r>
    <r>
      <rPr>
        <sz val="12"/>
        <rFont val="ＭＳ ゴシック"/>
        <family val="3"/>
        <charset val="128"/>
      </rPr>
      <t>社会福祉協議会会長　様　　</t>
    </r>
    <rPh sb="10" eb="12">
      <t>コウナン</t>
    </rPh>
    <rPh sb="12" eb="13">
      <t>ク</t>
    </rPh>
    <rPh sb="24" eb="25">
      <t>サマ</t>
    </rPh>
    <phoneticPr fontId="2"/>
  </si>
  <si>
    <t>（様式3－1）</t>
    <rPh sb="1" eb="3">
      <t>ヨウシキ</t>
    </rPh>
    <phoneticPr fontId="2"/>
  </si>
  <si>
    <t>様式（3-2）</t>
    <rPh sb="0" eb="2">
      <t>ヨウシキ</t>
    </rPh>
    <phoneticPr fontId="2"/>
  </si>
  <si>
    <t>様式(3-3）</t>
    <rPh sb="0" eb="2">
      <t>ヨウシキ</t>
    </rPh>
    <phoneticPr fontId="2"/>
  </si>
  <si>
    <t>□届出済
□未届（□区役所相談中 □区役所判断による届出不要）
（認可外保育施設設置届：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3" eb="35">
      <t>ニンカ</t>
    </rPh>
    <rPh sb="35" eb="36">
      <t>ガイ</t>
    </rPh>
    <rPh sb="36" eb="38">
      <t>ホイク</t>
    </rPh>
    <rPh sb="38" eb="40">
      <t>シセツ</t>
    </rPh>
    <rPh sb="40" eb="42">
      <t>セッチ</t>
    </rPh>
    <rPh sb="42" eb="43">
      <t>トドケ</t>
    </rPh>
    <rPh sb="46" eb="47">
      <t>ネン</t>
    </rPh>
    <rPh sb="50" eb="51">
      <t>ゲツ</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</si>
  <si>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</si>
  <si>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t>□高齢者（年代：　　　　　　　　　）
□障害者・障害児（年代：　　　　　）
□子ども（年代：　　　　　　　　　）
□外国籍（年代：　　　　　　　　　）
□多世代
□その他（　　　　　　　　　　　　）</t>
    <rPh sb="1" eb="4">
      <t>コウレイシャ</t>
    </rPh>
    <rPh sb="5" eb="7">
      <t>ネンダイ</t>
    </rPh>
    <rPh sb="20" eb="22">
      <t>ショウガイ</t>
    </rPh>
    <rPh sb="22" eb="23">
      <t>シャ</t>
    </rPh>
    <rPh sb="24" eb="27">
      <t>ショウガイジ</t>
    </rPh>
    <rPh sb="28" eb="30">
      <t>ネンダイ</t>
    </rPh>
    <rPh sb="39" eb="40">
      <t>コ</t>
    </rPh>
    <rPh sb="43" eb="45">
      <t>ネンダイ</t>
    </rPh>
    <rPh sb="58" eb="61">
      <t>ガイコクセキ</t>
    </rPh>
    <rPh sb="62" eb="64">
      <t>ネンダイ</t>
    </rPh>
    <rPh sb="77" eb="80">
      <t>タセダイ</t>
    </rPh>
    <rPh sb="84" eb="85">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</si>
</sst>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
    <numFmt numFmtId="179" formatCode="#,##0.0_ "/>
    <numFmt numFmtId="180" formatCode="#,##0_ ;[Red]\-#,##0\ "/>
    <numFmt numFmtId="181" formatCode="0_ "/>
    <numFmt numFmtId="182" formatCode="0.0_);[Red]\(0.0\)"/>
    <numFmt numFmtId="183" formatCode="#"/>
  </numFmts>
  <fonts count="3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u/>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color theme="1"/>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s>
  <cellStyleXfs count="1">
    <xf numFmtId="0" fontId="0" fillId="0" borderId="0">
      <alignment vertical="center"/>
    </xf>
  </cellStyleXfs>
  <cellXfs count="46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180" fontId="6" fillId="0" borderId="15" xfId="0" applyNumberFormat="1" applyFont="1" applyBorder="1" applyAlignment="1">
      <alignment horizontal="left" vertical="center"/>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5" xfId="0" applyFont="1" applyBorder="1">
      <alignment vertical="center"/>
    </xf>
    <xf numFmtId="0" fontId="6" fillId="0" borderId="48" xfId="0" applyFont="1" applyBorder="1" applyAlignment="1">
      <alignment horizontal="center" vertical="center"/>
    </xf>
    <xf numFmtId="0" fontId="11" fillId="0" borderId="18" xfId="0" applyFont="1" applyBorder="1">
      <alignment vertical="center"/>
    </xf>
    <xf numFmtId="0" fontId="6" fillId="0" borderId="49" xfId="0" applyFont="1" applyBorder="1" applyAlignment="1">
      <alignment horizontal="center" vertical="center"/>
    </xf>
    <xf numFmtId="0" fontId="4" fillId="0" borderId="132" xfId="0" applyFont="1" applyBorder="1" applyAlignment="1">
      <alignment horizontal="center" vertical="center" wrapText="1"/>
    </xf>
    <xf numFmtId="0" fontId="11" fillId="0" borderId="133" xfId="0" applyFont="1" applyBorder="1">
      <alignment vertical="center"/>
    </xf>
    <xf numFmtId="0" fontId="11" fillId="0" borderId="134" xfId="0" applyFont="1" applyBorder="1">
      <alignment vertical="center"/>
    </xf>
    <xf numFmtId="0" fontId="11" fillId="0" borderId="24" xfId="0" applyFont="1" applyBorder="1">
      <alignment vertical="center"/>
    </xf>
    <xf numFmtId="0" fontId="4" fillId="0" borderId="136" xfId="0" applyFont="1" applyBorder="1" applyAlignment="1">
      <alignment horizontal="center" vertical="center" wrapText="1"/>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1" fontId="13" fillId="4" borderId="74" xfId="0" applyNumberFormat="1" applyFont="1" applyFill="1" applyBorder="1" applyAlignment="1">
      <alignment vertical="center" wrapText="1"/>
    </xf>
    <xf numFmtId="0" fontId="11" fillId="0" borderId="146" xfId="0" applyFont="1" applyBorder="1">
      <alignment vertical="center"/>
    </xf>
    <xf numFmtId="49" fontId="7" fillId="2" borderId="155" xfId="0" applyNumberFormat="1"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2"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3" fillId="0" borderId="131" xfId="0" applyFont="1" applyBorder="1" applyAlignment="1">
      <alignment horizontal="center" vertical="center"/>
    </xf>
    <xf numFmtId="0" fontId="23"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178" fontId="13" fillId="4" borderId="72" xfId="0" applyNumberFormat="1" applyFont="1" applyFill="1" applyBorder="1" applyAlignment="1">
      <alignment horizontal="right" vertical="center" wrapText="1"/>
    </xf>
    <xf numFmtId="0" fontId="4" fillId="0" borderId="21" xfId="0" applyFont="1" applyBorder="1" applyAlignment="1">
      <alignment horizontal="center" vertical="center" shrinkToFit="1"/>
    </xf>
    <xf numFmtId="0" fontId="4" fillId="0" borderId="115" xfId="0" applyFont="1" applyBorder="1" applyAlignment="1">
      <alignment horizontal="center" vertical="center" wrapText="1"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1" fontId="13" fillId="0" borderId="74" xfId="0" applyNumberFormat="1" applyFont="1" applyBorder="1" applyAlignment="1">
      <alignment vertical="center" wrapText="1"/>
    </xf>
    <xf numFmtId="0" fontId="13" fillId="0" borderId="0" xfId="0" applyFont="1" applyAlignment="1">
      <alignment vertical="center" wrapText="1"/>
    </xf>
    <xf numFmtId="182" fontId="9" fillId="0" borderId="145"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55"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176" fontId="15" fillId="0" borderId="149" xfId="0" applyNumberFormat="1" applyFont="1" applyBorder="1" applyAlignment="1">
      <alignment horizontal="right" vertical="center" wrapTex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176" fontId="15" fillId="0" borderId="150" xfId="0" applyNumberFormat="1" applyFont="1" applyBorder="1" applyAlignment="1">
      <alignment horizontal="right" vertical="center" wrapTex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66" xfId="0" applyFont="1" applyBorder="1" applyAlignment="1">
      <alignment horizontal="justify" vertical="center" shrinkToFit="1"/>
    </xf>
    <xf numFmtId="176" fontId="15" fillId="0" borderId="151" xfId="0" applyNumberFormat="1" applyFont="1" applyBorder="1" applyAlignment="1">
      <alignment horizontal="right" vertical="center" wrapText="1"/>
    </xf>
    <xf numFmtId="178" fontId="13" fillId="4" borderId="167" xfId="0" applyNumberFormat="1" applyFont="1" applyFill="1" applyBorder="1" applyAlignment="1">
      <alignment horizontal="right" vertical="center" wrapText="1"/>
    </xf>
    <xf numFmtId="0" fontId="15" fillId="0" borderId="0" xfId="0" applyFont="1" applyAlignment="1">
      <alignment horizontal="center" vertical="center" wrapText="1"/>
    </xf>
    <xf numFmtId="176" fontId="15" fillId="0" borderId="168" xfId="0" applyNumberFormat="1" applyFont="1" applyBorder="1" applyAlignment="1">
      <alignment horizontal="right" vertical="center" wrapText="1"/>
    </xf>
    <xf numFmtId="176" fontId="15" fillId="0" borderId="152" xfId="0" applyNumberFormat="1" applyFont="1" applyBorder="1" applyAlignment="1">
      <alignment vertical="center" wrapText="1"/>
    </xf>
    <xf numFmtId="0" fontId="4" fillId="0" borderId="33" xfId="0" applyFont="1" applyBorder="1" applyAlignment="1">
      <alignment vertical="center" shrinkToFit="1"/>
    </xf>
    <xf numFmtId="176" fontId="15" fillId="0" borderId="153" xfId="0" applyNumberFormat="1" applyFont="1" applyBorder="1" applyAlignment="1">
      <alignment vertical="center" wrapText="1"/>
    </xf>
    <xf numFmtId="176" fontId="15" fillId="0" borderId="154" xfId="0" applyNumberFormat="1" applyFont="1" applyBorder="1" applyAlignment="1">
      <alignment vertical="center" wrapText="1"/>
    </xf>
    <xf numFmtId="178" fontId="13" fillId="4" borderId="109" xfId="0" applyNumberFormat="1" applyFont="1" applyFill="1" applyBorder="1" applyAlignment="1">
      <alignment horizontal="right" vertical="center" wrapText="1"/>
    </xf>
    <xf numFmtId="178" fontId="13" fillId="4" borderId="89"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31" fillId="0" borderId="73" xfId="0" applyFont="1" applyBorder="1" applyAlignment="1">
      <alignment vertical="center" wrapText="1"/>
    </xf>
    <xf numFmtId="0" fontId="32" fillId="0" borderId="39" xfId="0" applyFont="1" applyBorder="1" applyAlignment="1">
      <alignment horizontal="left" vertical="center" wrapText="1"/>
    </xf>
    <xf numFmtId="0" fontId="1" fillId="0" borderId="63" xfId="0" applyFont="1" applyBorder="1" applyAlignment="1">
      <alignment horizontal="justify" vertical="center" wrapText="1"/>
    </xf>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shrinkToFit="1"/>
    </xf>
    <xf numFmtId="0" fontId="4" fillId="0" borderId="36" xfId="0" applyFont="1" applyBorder="1" applyAlignment="1">
      <alignment vertical="center" shrinkToFit="1"/>
    </xf>
    <xf numFmtId="0" fontId="34" fillId="0" borderId="0" xfId="0" applyFont="1" applyAlignment="1">
      <alignment horizontal="left" vertical="center"/>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23" fillId="0" borderId="0" xfId="0" applyFont="1" applyAlignment="1">
      <alignment horizontal="left" vertical="center" wrapText="1"/>
    </xf>
    <xf numFmtId="0" fontId="35"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4" fillId="2" borderId="24" xfId="0" applyFont="1" applyFill="1" applyBorder="1" applyAlignment="1">
      <alignment horizontal="center" vertical="center"/>
    </xf>
    <xf numFmtId="0" fontId="4" fillId="2" borderId="156"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7"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lignment vertical="center"/>
    </xf>
    <xf numFmtId="0" fontId="4" fillId="0" borderId="159" xfId="0" applyFont="1" applyBorder="1">
      <alignment vertical="center"/>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176" fontId="28" fillId="0" borderId="17" xfId="0" applyNumberFormat="1" applyFont="1" applyBorder="1" applyAlignment="1">
      <alignment horizontal="right" vertical="center"/>
    </xf>
    <xf numFmtId="176" fontId="28" fillId="0" borderId="16" xfId="0" applyNumberFormat="1" applyFont="1" applyBorder="1" applyAlignment="1">
      <alignment horizontal="right"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5"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6" fillId="0" borderId="130"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1" fillId="0" borderId="51" xfId="0" applyFont="1" applyBorder="1" applyAlignment="1">
      <alignment vertical="top" wrapText="1"/>
    </xf>
    <xf numFmtId="0" fontId="1" fillId="0" borderId="9" xfId="0" applyFont="1" applyBorder="1" applyAlignment="1">
      <alignment vertical="top" wrapText="1"/>
    </xf>
    <xf numFmtId="179" fontId="20" fillId="2" borderId="147" xfId="0" applyNumberFormat="1" applyFont="1" applyFill="1" applyBorder="1" applyAlignment="1">
      <alignment horizontal="center" vertical="center"/>
    </xf>
    <xf numFmtId="179" fontId="20" fillId="2" borderId="148"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1" fillId="0" borderId="18" xfId="0" applyFont="1" applyBorder="1" applyAlignment="1">
      <alignment horizontal="center" vertical="center"/>
    </xf>
    <xf numFmtId="0" fontId="1" fillId="0" borderId="30" xfId="0" applyFont="1" applyBorder="1" applyAlignment="1">
      <alignment horizontal="right" vertical="center"/>
    </xf>
    <xf numFmtId="183" fontId="4" fillId="2" borderId="18" xfId="0" applyNumberFormat="1" applyFont="1" applyFill="1" applyBorder="1" applyAlignment="1">
      <alignment horizontal="left" vertical="center" shrinkToFit="1"/>
    </xf>
    <xf numFmtId="0" fontId="29"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178" fontId="13" fillId="4" borderId="73" xfId="0" applyNumberFormat="1" applyFont="1" applyFill="1" applyBorder="1" applyAlignment="1">
      <alignment horizontal="right" vertical="center" wrapText="1"/>
    </xf>
    <xf numFmtId="178" fontId="13" fillId="4" borderId="72" xfId="0" applyNumberFormat="1" applyFont="1" applyFill="1" applyBorder="1" applyAlignment="1">
      <alignment horizontal="right" vertical="center" wrapText="1"/>
    </xf>
    <xf numFmtId="0" fontId="19" fillId="0" borderId="73" xfId="0" applyFont="1" applyBorder="1" applyAlignment="1">
      <alignment horizontal="right" vertical="top" wrapText="1"/>
    </xf>
    <xf numFmtId="0" fontId="19" fillId="0" borderId="74" xfId="0" applyFont="1" applyBorder="1" applyAlignment="1">
      <alignment horizontal="right" vertical="top" wrapText="1"/>
    </xf>
    <xf numFmtId="0" fontId="19"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15" fillId="0" borderId="59" xfId="0" applyNumberFormat="1" applyFont="1" applyBorder="1" applyAlignment="1">
      <alignment horizontal="right" vertical="center" wrapText="1"/>
    </xf>
    <xf numFmtId="177" fontId="15" fillId="0" borderId="60" xfId="0" applyNumberFormat="1" applyFont="1" applyBorder="1" applyAlignment="1">
      <alignment horizontal="right" vertical="center" wrapText="1"/>
    </xf>
    <xf numFmtId="0" fontId="15" fillId="0" borderId="5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177" fontId="15" fillId="0" borderId="61" xfId="0" applyNumberFormat="1" applyFont="1" applyBorder="1" applyAlignment="1">
      <alignment horizontal="right" vertical="center" wrapText="1"/>
    </xf>
    <xf numFmtId="177" fontId="15"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177" fontId="15" fillId="0" borderId="79" xfId="0" applyNumberFormat="1" applyFont="1" applyBorder="1" applyAlignment="1">
      <alignment horizontal="right" vertical="center" wrapText="1"/>
    </xf>
    <xf numFmtId="177" fontId="15" fillId="0" borderId="78" xfId="0" applyNumberFormat="1" applyFont="1" applyBorder="1" applyAlignment="1">
      <alignment horizontal="right" vertical="center" wrapText="1"/>
    </xf>
    <xf numFmtId="177" fontId="15" fillId="0" borderId="65" xfId="0" applyNumberFormat="1" applyFont="1" applyBorder="1" applyAlignment="1">
      <alignment horizontal="right" vertical="center" wrapText="1"/>
    </xf>
    <xf numFmtId="177" fontId="15" fillId="0" borderId="82" xfId="0" applyNumberFormat="1" applyFont="1" applyBorder="1" applyAlignment="1">
      <alignment horizontal="right" vertical="center" wrapText="1"/>
    </xf>
    <xf numFmtId="0" fontId="19" fillId="0" borderId="83" xfId="0" applyFont="1" applyBorder="1" applyAlignment="1">
      <alignment horizontal="right" vertical="top" wrapText="1"/>
    </xf>
    <xf numFmtId="0" fontId="19" fillId="0" borderId="84" xfId="0" applyFont="1" applyBorder="1" applyAlignment="1">
      <alignment horizontal="right" vertical="top" wrapText="1"/>
    </xf>
    <xf numFmtId="0" fontId="19" fillId="0" borderId="93" xfId="0" applyFont="1" applyBorder="1" applyAlignment="1">
      <alignment horizontal="right" vertical="top" wrapText="1"/>
    </xf>
    <xf numFmtId="0" fontId="19"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13" fillId="4" borderId="88" xfId="0" applyNumberFormat="1" applyFont="1" applyFill="1" applyBorder="1" applyAlignment="1">
      <alignment horizontal="right" vertical="center" wrapText="1"/>
    </xf>
    <xf numFmtId="178" fontId="13" fillId="4" borderId="89" xfId="0" applyNumberFormat="1" applyFont="1" applyFill="1" applyBorder="1" applyAlignment="1">
      <alignment horizontal="right" vertical="center" wrapText="1"/>
    </xf>
    <xf numFmtId="0" fontId="30" fillId="0" borderId="88" xfId="0" applyFont="1" applyBorder="1" applyAlignment="1">
      <alignment horizontal="left" vertical="top" wrapText="1"/>
    </xf>
    <xf numFmtId="0" fontId="30" fillId="0" borderId="87" xfId="0" applyFont="1" applyBorder="1" applyAlignment="1">
      <alignment horizontal="left" vertical="top" wrapText="1"/>
    </xf>
    <xf numFmtId="0" fontId="30"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83" fontId="13" fillId="6" borderId="17" xfId="0" applyNumberFormat="1" applyFont="1" applyFill="1" applyBorder="1" applyAlignment="1">
      <alignment horizontal="right" vertical="center" wrapText="1"/>
    </xf>
    <xf numFmtId="183" fontId="13" fillId="6" borderId="4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3"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15" fillId="0" borderId="66" xfId="0" applyNumberFormat="1" applyFont="1" applyBorder="1" applyAlignment="1">
      <alignment horizontal="right" vertical="center" wrapText="1"/>
    </xf>
    <xf numFmtId="177" fontId="4" fillId="0" borderId="67" xfId="0" applyNumberFormat="1" applyFont="1" applyBorder="1" applyAlignment="1">
      <alignment horizontal="right" vertical="center" wrapText="1"/>
    </xf>
    <xf numFmtId="0" fontId="15" fillId="0" borderId="66" xfId="0" applyFont="1" applyBorder="1" applyAlignment="1">
      <alignment horizontal="left" vertical="center" wrapText="1"/>
    </xf>
    <xf numFmtId="0" fontId="15"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49" fontId="4" fillId="2" borderId="72"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0" fontId="4" fillId="0" borderId="5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3"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4"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65"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3" fillId="0" borderId="100" xfId="0" applyFont="1" applyBorder="1" applyAlignment="1" applyProtection="1">
      <alignment horizontal="left" vertical="center" wrapText="1"/>
      <protection locked="0"/>
    </xf>
    <xf numFmtId="0" fontId="33" fillId="0" borderId="101" xfId="0" applyFont="1" applyBorder="1" applyAlignment="1" applyProtection="1">
      <alignment horizontal="left" vertical="center" wrapText="1"/>
      <protection locked="0"/>
    </xf>
    <xf numFmtId="0" fontId="33" fillId="0" borderId="165" xfId="0" applyFont="1" applyBorder="1" applyAlignment="1" applyProtection="1">
      <alignment horizontal="left" vertical="center" wrapText="1"/>
      <protection locked="0"/>
    </xf>
    <xf numFmtId="0" fontId="33"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9" xfId="0" applyFont="1" applyBorder="1" applyAlignment="1">
      <alignment horizontal="left" vertical="center" wrapText="1"/>
    </xf>
    <xf numFmtId="0" fontId="15" fillId="0" borderId="107" xfId="0" applyFont="1" applyBorder="1" applyAlignment="1">
      <alignment horizontal="left" vertical="center" wrapText="1"/>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70"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71" xfId="0" applyFont="1" applyBorder="1" applyAlignment="1">
      <alignment horizontal="center" vertical="center" wrapText="1"/>
    </xf>
    <xf numFmtId="0" fontId="15" fillId="0" borderId="112" xfId="0" applyFont="1" applyBorder="1" applyAlignment="1">
      <alignment horizontal="center" vertical="center" wrapText="1"/>
    </xf>
    <xf numFmtId="0" fontId="23" fillId="2" borderId="15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5"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62" xfId="0" applyFont="1" applyBorder="1" applyAlignment="1">
      <alignment vertical="center" wrapText="1"/>
    </xf>
    <xf numFmtId="0" fontId="4" fillId="0" borderId="115" xfId="0" applyFont="1" applyBorder="1" applyAlignment="1">
      <alignment vertical="center" wrapText="1"/>
    </xf>
    <xf numFmtId="0" fontId="4" fillId="0" borderId="35" xfId="0" applyFont="1" applyBorder="1" applyAlignment="1">
      <alignment vertical="center" wrapText="1"/>
    </xf>
    <xf numFmtId="0" fontId="4" fillId="0" borderId="161" xfId="0" applyFont="1" applyBorder="1" applyAlignment="1">
      <alignment vertical="center" wrapText="1"/>
    </xf>
    <xf numFmtId="0" fontId="4" fillId="2" borderId="160" xfId="0" applyFont="1" applyFill="1" applyBorder="1" applyAlignment="1">
      <alignment horizontal="center" vertical="center" wrapText="1"/>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125" xfId="0" applyFont="1" applyBorder="1">
      <alignment vertical="center"/>
    </xf>
    <xf numFmtId="0" fontId="4" fillId="0" borderId="126" xfId="0" applyFont="1" applyBorder="1">
      <alignment vertical="center"/>
    </xf>
    <xf numFmtId="0" fontId="4" fillId="0" borderId="127" xfId="0" applyFont="1" applyBorder="1">
      <alignment vertical="center"/>
    </xf>
    <xf numFmtId="0" fontId="4" fillId="0" borderId="0" xfId="0" applyFont="1">
      <alignment vertical="center"/>
    </xf>
    <xf numFmtId="0" fontId="4" fillId="0" borderId="158"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2" borderId="15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58" xfId="0" applyFont="1" applyBorder="1">
      <alignment vertical="center"/>
    </xf>
    <xf numFmtId="0" fontId="4" fillId="0" borderId="120" xfId="0" applyFont="1" applyBorder="1">
      <alignment vertical="center"/>
    </xf>
    <xf numFmtId="0" fontId="4" fillId="0" borderId="121" xfId="0" applyFont="1" applyBorder="1">
      <alignment vertical="center"/>
    </xf>
    <xf numFmtId="0" fontId="23" fillId="2" borderId="18" xfId="0" applyFont="1" applyFill="1" applyBorder="1" applyAlignment="1">
      <alignment horizontal="center" vertical="center" shrinkToFit="1"/>
    </xf>
    <xf numFmtId="0" fontId="24" fillId="0" borderId="18" xfId="0" applyFont="1" applyBorder="1" applyAlignment="1">
      <alignment horizontal="center" vertical="center" shrinkToFit="1"/>
    </xf>
    <xf numFmtId="0" fontId="23" fillId="2" borderId="30" xfId="0" applyFont="1" applyFill="1" applyBorder="1" applyAlignment="1">
      <alignment horizontal="center" vertical="center" wrapText="1"/>
    </xf>
    <xf numFmtId="176" fontId="23" fillId="0" borderId="18" xfId="0" applyNumberFormat="1" applyFont="1" applyBorder="1" applyAlignment="1">
      <alignment horizontal="center" vertical="center" shrinkToFit="1"/>
    </xf>
    <xf numFmtId="0" fontId="23" fillId="2" borderId="7" xfId="0" applyFont="1" applyFill="1" applyBorder="1" applyAlignment="1">
      <alignment horizontal="center" vertical="center"/>
    </xf>
    <xf numFmtId="0" fontId="23" fillId="2" borderId="160"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28" xfId="0" applyFont="1" applyFill="1" applyBorder="1" applyAlignment="1">
      <alignment horizontal="center" vertical="center" wrapText="1" shrinkToFit="1"/>
    </xf>
    <xf numFmtId="0" fontId="23" fillId="2" borderId="3" xfId="0" applyFont="1" applyFill="1" applyBorder="1" applyAlignment="1">
      <alignment horizontal="center" vertical="center" wrapText="1"/>
    </xf>
    <xf numFmtId="176" fontId="23" fillId="0" borderId="160" xfId="0" applyNumberFormat="1" applyFont="1" applyBorder="1" applyAlignment="1">
      <alignment horizontal="center" vertical="center" shrinkToFi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8" xfId="0" applyFont="1" applyBorder="1" applyAlignment="1">
      <alignment horizontal="left" vertical="top" wrapText="1" shrinkToFit="1"/>
    </xf>
    <xf numFmtId="0" fontId="24" fillId="0" borderId="18" xfId="0" applyFont="1" applyBorder="1" applyAlignment="1">
      <alignment horizontal="left" vertical="top" wrapText="1" shrinkToFit="1"/>
    </xf>
    <xf numFmtId="0" fontId="24" fillId="0" borderId="131" xfId="0" applyFont="1" applyBorder="1" applyAlignment="1">
      <alignment horizontal="left" vertical="top" wrapText="1" shrinkToFit="1"/>
    </xf>
    <xf numFmtId="0" fontId="23" fillId="2" borderId="130"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6" xfId="0" applyFont="1" applyBorder="1" applyAlignment="1">
      <alignment horizontal="center" vertical="center" wrapText="1"/>
    </xf>
    <xf numFmtId="0" fontId="4" fillId="0" borderId="18" xfId="0" applyFont="1" applyBorder="1" applyAlignment="1" applyProtection="1">
      <alignment horizontal="left" vertical="center" wrapText="1" shrinkToFit="1"/>
      <protection locked="0"/>
    </xf>
    <xf numFmtId="0" fontId="4"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31" xfId="0" applyFont="1" applyBorder="1" applyAlignment="1">
      <alignment horizontal="center" vertical="center" shrinkToFit="1"/>
    </xf>
    <xf numFmtId="0" fontId="4" fillId="2" borderId="11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30" xfId="0" applyFont="1" applyBorder="1" applyAlignment="1">
      <alignment horizontal="center" vertical="center"/>
    </xf>
    <xf numFmtId="183" fontId="1" fillId="2" borderId="24" xfId="0" applyNumberFormat="1" applyFont="1" applyFill="1" applyBorder="1" applyAlignment="1">
      <alignment horizontal="left" vertical="center" shrinkToFit="1"/>
    </xf>
    <xf numFmtId="183" fontId="1" fillId="2" borderId="23" xfId="0" applyNumberFormat="1" applyFont="1" applyFill="1" applyBorder="1" applyAlignment="1">
      <alignment horizontal="left" vertical="center" shrinkToFit="1"/>
    </xf>
    <xf numFmtId="183" fontId="1" fillId="2" borderId="156" xfId="0" applyNumberFormat="1" applyFont="1" applyFill="1" applyBorder="1" applyAlignment="1">
      <alignment horizontal="left" vertical="center" shrinkToFit="1"/>
    </xf>
    <xf numFmtId="0" fontId="4" fillId="0" borderId="43" xfId="0" applyFont="1" applyBorder="1" applyAlignment="1">
      <alignment horizontal="center" vertical="center" wrapText="1"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61"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266700</xdr:colOff>
      <xdr:row>3</xdr:row>
      <xdr:rowOff>57150</xdr:rowOff>
    </xdr:from>
    <xdr:to>
      <xdr:col>13</xdr:col>
      <xdr:colOff>906236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29300" y="933450"/>
          <a:ext cx="1849211"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4C4C40D9-8BDA-495F-AD82-F81E0EB709E8}"/>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view="pageBreakPreview" zoomScaleNormal="100" zoomScaleSheetLayoutView="100" workbookViewId="0">
      <selection activeCell="C9" sqref="C9:N14"/>
    </sheetView>
  </sheetViews>
  <sheetFormatPr defaultColWidth="9" defaultRowHeight="13.5" x14ac:dyDescent="0.15"/>
  <cols>
    <col min="1" max="1" width="3.5" style="1" customWidth="1"/>
    <col min="2" max="2" width="4.375" style="1" customWidth="1"/>
    <col min="3" max="3" width="2.5" style="1" customWidth="1"/>
    <col min="4" max="4" width="5.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8" ht="18" customHeight="1" x14ac:dyDescent="0.15">
      <c r="B1" s="66"/>
      <c r="M1" s="249" t="s">
        <v>156</v>
      </c>
      <c r="N1" s="249"/>
      <c r="Q1" s="67"/>
      <c r="R1" s="68"/>
    </row>
    <row r="2" spans="1:18" ht="25.5" customHeight="1" x14ac:dyDescent="0.15">
      <c r="A2" s="250" t="s">
        <v>120</v>
      </c>
      <c r="B2" s="250"/>
      <c r="C2" s="251"/>
      <c r="D2" s="252"/>
      <c r="E2" s="252"/>
      <c r="F2" s="253"/>
      <c r="G2" s="69"/>
      <c r="H2" s="70" t="s">
        <v>10</v>
      </c>
      <c r="I2" s="254"/>
      <c r="J2" s="255"/>
      <c r="K2" s="72" t="s">
        <v>124</v>
      </c>
      <c r="L2" s="256" t="s">
        <v>148</v>
      </c>
      <c r="M2" s="257"/>
      <c r="N2" s="258"/>
    </row>
    <row r="3" spans="1:18" ht="25.5" customHeight="1" x14ac:dyDescent="0.15">
      <c r="A3" s="250" t="s">
        <v>121</v>
      </c>
      <c r="B3" s="250"/>
      <c r="C3" s="251"/>
      <c r="D3" s="252"/>
      <c r="E3" s="252"/>
      <c r="F3" s="253"/>
      <c r="G3" s="71"/>
      <c r="H3" s="70" t="s">
        <v>122</v>
      </c>
      <c r="I3" s="70"/>
      <c r="J3" s="70" t="s">
        <v>123</v>
      </c>
      <c r="K3" s="70"/>
      <c r="L3" s="70" t="s">
        <v>125</v>
      </c>
      <c r="M3" s="259"/>
      <c r="N3" s="259"/>
      <c r="O3" s="2"/>
      <c r="P3" s="2"/>
    </row>
    <row r="4" spans="1:18" ht="5.25" customHeight="1" x14ac:dyDescent="0.15">
      <c r="K4" s="6"/>
      <c r="L4" s="134"/>
      <c r="M4" s="134"/>
      <c r="N4" s="135"/>
    </row>
    <row r="5" spans="1:18" ht="25.5" customHeight="1" x14ac:dyDescent="0.15">
      <c r="A5" s="127" t="s">
        <v>154</v>
      </c>
      <c r="B5" s="127"/>
      <c r="C5" s="127"/>
      <c r="D5" s="127"/>
      <c r="E5" s="127"/>
      <c r="F5" s="127"/>
      <c r="G5" s="127"/>
      <c r="H5" s="127"/>
      <c r="I5" s="127"/>
      <c r="J5" s="127"/>
      <c r="K5" s="127"/>
      <c r="L5" s="127"/>
      <c r="M5" s="127"/>
      <c r="N5" s="127"/>
    </row>
    <row r="6" spans="1:18" ht="4.5" customHeight="1" x14ac:dyDescent="0.15">
      <c r="D6" s="5"/>
      <c r="E6" s="4"/>
      <c r="F6" s="4"/>
      <c r="G6" s="4"/>
      <c r="H6" s="4"/>
      <c r="I6" s="4"/>
      <c r="J6" s="4"/>
      <c r="K6" s="4"/>
      <c r="L6" s="4"/>
      <c r="M6" s="4"/>
      <c r="N6" s="4"/>
    </row>
    <row r="7" spans="1:18" ht="18" customHeight="1" x14ac:dyDescent="0.15">
      <c r="B7" s="32" t="s">
        <v>155</v>
      </c>
      <c r="C7" s="32"/>
      <c r="D7" s="32"/>
      <c r="E7" s="32"/>
      <c r="F7" s="32"/>
      <c r="G7" s="32"/>
      <c r="H7" s="32"/>
      <c r="I7" s="32"/>
      <c r="K7" s="136" t="s">
        <v>100</v>
      </c>
      <c r="L7" s="136"/>
      <c r="M7" s="136"/>
      <c r="N7" s="136"/>
    </row>
    <row r="8" spans="1:18" ht="18" customHeight="1" thickBot="1" x14ac:dyDescent="0.2">
      <c r="B8" s="137" t="s">
        <v>152</v>
      </c>
      <c r="C8" s="138"/>
      <c r="D8" s="138"/>
      <c r="E8" s="138"/>
      <c r="F8" s="138"/>
      <c r="G8" s="138"/>
      <c r="H8" s="138"/>
      <c r="I8" s="138"/>
      <c r="J8" s="138"/>
      <c r="K8" s="138"/>
      <c r="L8" s="138"/>
      <c r="M8" s="138"/>
      <c r="N8" s="138"/>
    </row>
    <row r="9" spans="1:18" ht="23.25" customHeight="1" x14ac:dyDescent="0.15">
      <c r="B9" s="139" t="s">
        <v>9</v>
      </c>
      <c r="C9" s="166" t="s">
        <v>144</v>
      </c>
      <c r="D9" s="167"/>
      <c r="E9" s="164" t="s">
        <v>76</v>
      </c>
      <c r="F9" s="165"/>
      <c r="G9" s="152"/>
      <c r="H9" s="153"/>
      <c r="I9" s="153"/>
      <c r="J9" s="153"/>
      <c r="K9" s="153"/>
      <c r="L9" s="153"/>
      <c r="M9" s="153"/>
      <c r="N9" s="154"/>
    </row>
    <row r="10" spans="1:18" ht="39" customHeight="1" thickBot="1" x14ac:dyDescent="0.2">
      <c r="B10" s="140"/>
      <c r="C10" s="168"/>
      <c r="D10" s="169"/>
      <c r="E10" s="143" t="s">
        <v>143</v>
      </c>
      <c r="F10" s="144"/>
      <c r="G10" s="155"/>
      <c r="H10" s="156"/>
      <c r="I10" s="156"/>
      <c r="J10" s="156"/>
      <c r="K10" s="156"/>
      <c r="L10" s="156"/>
      <c r="M10" s="156"/>
      <c r="N10" s="157"/>
    </row>
    <row r="11" spans="1:18" ht="22.9" customHeight="1" x14ac:dyDescent="0.15">
      <c r="B11" s="140"/>
      <c r="C11" s="128" t="s">
        <v>145</v>
      </c>
      <c r="D11" s="129"/>
      <c r="E11" s="164" t="s">
        <v>76</v>
      </c>
      <c r="F11" s="165"/>
      <c r="G11" s="146"/>
      <c r="H11" s="146"/>
      <c r="I11" s="147"/>
      <c r="J11" s="158" t="s">
        <v>77</v>
      </c>
      <c r="K11" s="170" t="s">
        <v>78</v>
      </c>
      <c r="L11" s="170"/>
      <c r="M11" s="170"/>
      <c r="N11" s="171"/>
    </row>
    <row r="12" spans="1:18" ht="12.6" customHeight="1" x14ac:dyDescent="0.15">
      <c r="B12" s="140"/>
      <c r="C12" s="130"/>
      <c r="D12" s="131"/>
      <c r="E12" s="160" t="s">
        <v>8</v>
      </c>
      <c r="F12" s="161"/>
      <c r="G12" s="148"/>
      <c r="H12" s="148"/>
      <c r="I12" s="149"/>
      <c r="J12" s="159"/>
      <c r="K12" s="172"/>
      <c r="L12" s="172"/>
      <c r="M12" s="172"/>
      <c r="N12" s="173"/>
    </row>
    <row r="13" spans="1:18" ht="23.25" customHeight="1" x14ac:dyDescent="0.15">
      <c r="B13" s="140"/>
      <c r="C13" s="130"/>
      <c r="D13" s="131"/>
      <c r="E13" s="160"/>
      <c r="F13" s="161"/>
      <c r="G13" s="148"/>
      <c r="H13" s="148"/>
      <c r="I13" s="149"/>
      <c r="J13" s="120" t="s">
        <v>79</v>
      </c>
      <c r="K13" s="174"/>
      <c r="L13" s="175"/>
      <c r="M13" s="119" t="s">
        <v>80</v>
      </c>
      <c r="N13" s="126"/>
    </row>
    <row r="14" spans="1:18" ht="23.25" customHeight="1" thickBot="1" x14ac:dyDescent="0.2">
      <c r="B14" s="140"/>
      <c r="C14" s="132"/>
      <c r="D14" s="133"/>
      <c r="E14" s="162"/>
      <c r="F14" s="163"/>
      <c r="G14" s="150"/>
      <c r="H14" s="150"/>
      <c r="I14" s="151"/>
      <c r="J14" s="8" t="s">
        <v>81</v>
      </c>
      <c r="K14" s="176"/>
      <c r="L14" s="176"/>
      <c r="M14" s="176"/>
      <c r="N14" s="177"/>
    </row>
    <row r="15" spans="1:18" ht="23.25" customHeight="1" x14ac:dyDescent="0.15">
      <c r="B15" s="140"/>
      <c r="C15" s="128" t="s">
        <v>145</v>
      </c>
      <c r="D15" s="129"/>
      <c r="E15" s="164" t="s">
        <v>76</v>
      </c>
      <c r="F15" s="165"/>
      <c r="G15" s="145"/>
      <c r="H15" s="146"/>
      <c r="I15" s="147"/>
      <c r="J15" s="158" t="s">
        <v>7</v>
      </c>
      <c r="K15" s="170" t="s">
        <v>78</v>
      </c>
      <c r="L15" s="170"/>
      <c r="M15" s="170"/>
      <c r="N15" s="171"/>
    </row>
    <row r="16" spans="1:18" ht="12.75" customHeight="1" x14ac:dyDescent="0.15">
      <c r="B16" s="140"/>
      <c r="C16" s="130"/>
      <c r="D16" s="131"/>
      <c r="E16" s="180" t="s">
        <v>146</v>
      </c>
      <c r="F16" s="181"/>
      <c r="G16" s="148"/>
      <c r="H16" s="148"/>
      <c r="I16" s="149"/>
      <c r="J16" s="159"/>
      <c r="K16" s="172"/>
      <c r="L16" s="172"/>
      <c r="M16" s="172"/>
      <c r="N16" s="173"/>
    </row>
    <row r="17" spans="2:15" ht="23.25" customHeight="1" x14ac:dyDescent="0.15">
      <c r="B17" s="140"/>
      <c r="C17" s="130"/>
      <c r="D17" s="131"/>
      <c r="E17" s="182"/>
      <c r="F17" s="183"/>
      <c r="G17" s="148"/>
      <c r="H17" s="148"/>
      <c r="I17" s="149"/>
      <c r="J17" s="33" t="s">
        <v>6</v>
      </c>
      <c r="K17" s="178"/>
      <c r="L17" s="179"/>
      <c r="M17" s="33" t="s">
        <v>80</v>
      </c>
      <c r="N17" s="118"/>
    </row>
    <row r="18" spans="2:15" ht="23.25" customHeight="1" thickBot="1" x14ac:dyDescent="0.2">
      <c r="B18" s="140"/>
      <c r="C18" s="132"/>
      <c r="D18" s="133"/>
      <c r="E18" s="184"/>
      <c r="F18" s="185"/>
      <c r="G18" s="150"/>
      <c r="H18" s="150"/>
      <c r="I18" s="151"/>
      <c r="J18" s="8" t="s">
        <v>81</v>
      </c>
      <c r="K18" s="176"/>
      <c r="L18" s="176"/>
      <c r="M18" s="176"/>
      <c r="N18" s="177"/>
    </row>
    <row r="19" spans="2:15" ht="22.5" customHeight="1" x14ac:dyDescent="0.15">
      <c r="B19" s="141"/>
      <c r="C19" s="128" t="s">
        <v>145</v>
      </c>
      <c r="D19" s="129"/>
      <c r="E19" s="164" t="s">
        <v>76</v>
      </c>
      <c r="F19" s="165"/>
      <c r="G19" s="145"/>
      <c r="H19" s="146"/>
      <c r="I19" s="147"/>
      <c r="J19" s="158" t="s">
        <v>7</v>
      </c>
      <c r="K19" s="170" t="s">
        <v>78</v>
      </c>
      <c r="L19" s="170"/>
      <c r="M19" s="170"/>
      <c r="N19" s="171"/>
    </row>
    <row r="20" spans="2:15" ht="12.75" customHeight="1" x14ac:dyDescent="0.15">
      <c r="B20" s="141"/>
      <c r="C20" s="130"/>
      <c r="D20" s="131"/>
      <c r="E20" s="180" t="s">
        <v>147</v>
      </c>
      <c r="F20" s="181"/>
      <c r="G20" s="148"/>
      <c r="H20" s="148"/>
      <c r="I20" s="149"/>
      <c r="J20" s="159"/>
      <c r="K20" s="172"/>
      <c r="L20" s="172"/>
      <c r="M20" s="172"/>
      <c r="N20" s="173"/>
    </row>
    <row r="21" spans="2:15" ht="23.25" customHeight="1" x14ac:dyDescent="0.15">
      <c r="B21" s="141"/>
      <c r="C21" s="130"/>
      <c r="D21" s="131"/>
      <c r="E21" s="182"/>
      <c r="F21" s="183"/>
      <c r="G21" s="148"/>
      <c r="H21" s="148"/>
      <c r="I21" s="149"/>
      <c r="J21" s="33" t="s">
        <v>6</v>
      </c>
      <c r="K21" s="178"/>
      <c r="L21" s="179"/>
      <c r="M21" s="33" t="s">
        <v>80</v>
      </c>
      <c r="N21" s="118"/>
    </row>
    <row r="22" spans="2:15" ht="23.25" customHeight="1" thickBot="1" x14ac:dyDescent="0.2">
      <c r="B22" s="142"/>
      <c r="C22" s="132"/>
      <c r="D22" s="133"/>
      <c r="E22" s="184"/>
      <c r="F22" s="185"/>
      <c r="G22" s="150"/>
      <c r="H22" s="150"/>
      <c r="I22" s="151"/>
      <c r="J22" s="8" t="s">
        <v>81</v>
      </c>
      <c r="K22" s="176"/>
      <c r="L22" s="176"/>
      <c r="M22" s="176"/>
      <c r="N22" s="177"/>
    </row>
    <row r="23" spans="2:15" ht="25.5" customHeight="1" thickBot="1" x14ac:dyDescent="0.2">
      <c r="B23" s="191" t="s">
        <v>82</v>
      </c>
      <c r="C23" s="192"/>
      <c r="D23" s="192"/>
      <c r="E23" s="193"/>
      <c r="F23" s="194"/>
      <c r="G23" s="195"/>
      <c r="H23" s="195"/>
      <c r="I23" s="195"/>
      <c r="J23" s="195"/>
      <c r="K23" s="195"/>
      <c r="L23" s="195"/>
      <c r="M23" s="195"/>
      <c r="N23" s="34" t="s">
        <v>5</v>
      </c>
      <c r="O23" s="3"/>
    </row>
    <row r="24" spans="2:15" ht="17.25" customHeight="1" x14ac:dyDescent="0.15">
      <c r="B24" s="196" t="s">
        <v>83</v>
      </c>
      <c r="C24" s="197"/>
      <c r="D24" s="197"/>
      <c r="E24" s="198"/>
      <c r="F24" s="49" t="s">
        <v>84</v>
      </c>
      <c r="G24" s="50" t="s">
        <v>85</v>
      </c>
      <c r="H24" s="51"/>
      <c r="I24" s="51"/>
      <c r="J24" s="52"/>
      <c r="K24" s="204" t="s">
        <v>86</v>
      </c>
      <c r="L24" s="218"/>
      <c r="M24" s="219"/>
      <c r="N24" s="220"/>
      <c r="O24" s="3"/>
    </row>
    <row r="25" spans="2:15" ht="17.25" customHeight="1" x14ac:dyDescent="0.15">
      <c r="B25" s="199"/>
      <c r="C25" s="200"/>
      <c r="D25" s="200"/>
      <c r="E25" s="161"/>
      <c r="F25" s="53" t="s">
        <v>84</v>
      </c>
      <c r="G25" s="54" t="s">
        <v>87</v>
      </c>
      <c r="H25" s="55"/>
      <c r="I25" s="55"/>
      <c r="J25" s="56"/>
      <c r="K25" s="205"/>
      <c r="L25" s="221"/>
      <c r="M25" s="222"/>
      <c r="N25" s="223"/>
      <c r="O25" s="3"/>
    </row>
    <row r="26" spans="2:15" ht="17.25" customHeight="1" x14ac:dyDescent="0.15">
      <c r="B26" s="199"/>
      <c r="C26" s="200"/>
      <c r="D26" s="200"/>
      <c r="E26" s="161"/>
      <c r="F26" s="53" t="s">
        <v>84</v>
      </c>
      <c r="G26" s="54" t="s">
        <v>88</v>
      </c>
      <c r="H26" s="55"/>
      <c r="I26" s="55"/>
      <c r="J26" s="56"/>
      <c r="K26" s="205"/>
      <c r="L26" s="221"/>
      <c r="M26" s="222"/>
      <c r="N26" s="223"/>
      <c r="O26" s="3"/>
    </row>
    <row r="27" spans="2:15" ht="17.25" customHeight="1" x14ac:dyDescent="0.15">
      <c r="B27" s="199"/>
      <c r="C27" s="200"/>
      <c r="D27" s="200"/>
      <c r="E27" s="161"/>
      <c r="F27" s="53" t="s">
        <v>84</v>
      </c>
      <c r="G27" s="54" t="s">
        <v>89</v>
      </c>
      <c r="H27" s="55"/>
      <c r="I27" s="55"/>
      <c r="J27" s="56"/>
      <c r="K27" s="205"/>
      <c r="L27" s="221"/>
      <c r="M27" s="222"/>
      <c r="N27" s="223"/>
      <c r="O27" s="3"/>
    </row>
    <row r="28" spans="2:15" ht="17.25" customHeight="1" x14ac:dyDescent="0.15">
      <c r="B28" s="201"/>
      <c r="C28" s="202"/>
      <c r="D28" s="202"/>
      <c r="E28" s="203"/>
      <c r="F28" s="57" t="s">
        <v>84</v>
      </c>
      <c r="G28" s="58" t="s">
        <v>90</v>
      </c>
      <c r="H28" s="59"/>
      <c r="I28" s="59"/>
      <c r="J28" s="60"/>
      <c r="K28" s="206"/>
      <c r="L28" s="224"/>
      <c r="M28" s="225"/>
      <c r="N28" s="226"/>
      <c r="O28" s="3"/>
    </row>
    <row r="29" spans="2:15" ht="24" customHeight="1" thickBot="1" x14ac:dyDescent="0.2">
      <c r="B29" s="227" t="s">
        <v>4</v>
      </c>
      <c r="C29" s="228"/>
      <c r="D29" s="228"/>
      <c r="E29" s="163"/>
      <c r="F29" s="229" t="s">
        <v>97</v>
      </c>
      <c r="G29" s="230"/>
      <c r="H29" s="231"/>
      <c r="I29" s="232" t="s">
        <v>3</v>
      </c>
      <c r="J29" s="232"/>
      <c r="K29" s="233"/>
      <c r="L29" s="234"/>
      <c r="M29" s="234"/>
      <c r="N29" s="235"/>
      <c r="O29" s="3"/>
    </row>
    <row r="30" spans="2:15" ht="27" customHeight="1" x14ac:dyDescent="0.15">
      <c r="B30" s="35" t="s">
        <v>13</v>
      </c>
      <c r="C30" s="36"/>
      <c r="D30" s="36"/>
      <c r="E30" s="36"/>
      <c r="F30" s="189"/>
      <c r="G30" s="189"/>
      <c r="H30" s="189"/>
      <c r="I30" s="189"/>
      <c r="J30" s="189"/>
      <c r="K30" s="189"/>
      <c r="L30" s="189"/>
      <c r="M30" s="189"/>
      <c r="N30" s="190"/>
    </row>
    <row r="31" spans="2:15" ht="27" customHeight="1" x14ac:dyDescent="0.15">
      <c r="B31" s="207"/>
      <c r="C31" s="208"/>
      <c r="D31" s="208"/>
      <c r="E31" s="208"/>
      <c r="F31" s="208"/>
      <c r="G31" s="208"/>
      <c r="H31" s="208"/>
      <c r="I31" s="208"/>
      <c r="J31" s="208"/>
      <c r="K31" s="208"/>
      <c r="L31" s="208"/>
      <c r="M31" s="208"/>
      <c r="N31" s="209"/>
    </row>
    <row r="32" spans="2:15" ht="27" customHeight="1" thickBot="1" x14ac:dyDescent="0.2">
      <c r="B32" s="210"/>
      <c r="C32" s="211"/>
      <c r="D32" s="211"/>
      <c r="E32" s="211"/>
      <c r="F32" s="211"/>
      <c r="G32" s="211"/>
      <c r="H32" s="211"/>
      <c r="I32" s="211"/>
      <c r="J32" s="211"/>
      <c r="K32" s="211"/>
      <c r="L32" s="211"/>
      <c r="M32" s="211"/>
      <c r="N32" s="212"/>
    </row>
    <row r="33" spans="2:19" ht="14.25" x14ac:dyDescent="0.15">
      <c r="B33" s="213" t="s">
        <v>12</v>
      </c>
      <c r="C33" s="214"/>
      <c r="D33" s="214"/>
      <c r="E33" s="214"/>
      <c r="F33" s="214"/>
      <c r="G33" s="214"/>
      <c r="H33" s="214"/>
      <c r="I33" s="214"/>
      <c r="J33" s="214"/>
      <c r="K33" s="214"/>
      <c r="L33" s="214"/>
      <c r="M33" s="214"/>
      <c r="N33" s="215"/>
    </row>
    <row r="34" spans="2:19" ht="14.25" x14ac:dyDescent="0.15">
      <c r="B34" s="216" t="s">
        <v>2</v>
      </c>
      <c r="C34" s="217"/>
      <c r="D34" s="217" t="s">
        <v>1</v>
      </c>
      <c r="E34" s="217"/>
      <c r="F34" s="217"/>
      <c r="G34" s="217"/>
      <c r="H34" s="31" t="s">
        <v>14</v>
      </c>
      <c r="I34" s="7" t="s">
        <v>2</v>
      </c>
      <c r="J34" s="217" t="s">
        <v>1</v>
      </c>
      <c r="K34" s="217"/>
      <c r="L34" s="217"/>
      <c r="M34" s="30" t="s">
        <v>14</v>
      </c>
      <c r="N34" s="37" t="s">
        <v>0</v>
      </c>
    </row>
    <row r="35" spans="2:19" ht="34.5" customHeight="1" x14ac:dyDescent="0.15">
      <c r="B35" s="236">
        <v>4</v>
      </c>
      <c r="C35" s="237"/>
      <c r="D35" s="238"/>
      <c r="E35" s="238"/>
      <c r="F35" s="238"/>
      <c r="G35" s="238"/>
      <c r="H35" s="38"/>
      <c r="I35" s="39">
        <v>11</v>
      </c>
      <c r="J35" s="238"/>
      <c r="K35" s="238"/>
      <c r="L35" s="238"/>
      <c r="M35" s="40"/>
      <c r="N35" s="239" t="s">
        <v>117</v>
      </c>
      <c r="S35" s="1" t="s">
        <v>92</v>
      </c>
    </row>
    <row r="36" spans="2:19" ht="34.5" customHeight="1" x14ac:dyDescent="0.15">
      <c r="B36" s="236">
        <v>5</v>
      </c>
      <c r="C36" s="237"/>
      <c r="D36" s="238"/>
      <c r="E36" s="238"/>
      <c r="F36" s="238"/>
      <c r="G36" s="238"/>
      <c r="H36" s="38"/>
      <c r="I36" s="39">
        <v>12</v>
      </c>
      <c r="J36" s="238"/>
      <c r="K36" s="238"/>
      <c r="L36" s="238"/>
      <c r="M36" s="40"/>
      <c r="N36" s="240"/>
    </row>
    <row r="37" spans="2:19" ht="34.5" customHeight="1" x14ac:dyDescent="0.15">
      <c r="B37" s="236">
        <v>6</v>
      </c>
      <c r="C37" s="237"/>
      <c r="D37" s="238"/>
      <c r="E37" s="238"/>
      <c r="F37" s="238"/>
      <c r="G37" s="238"/>
      <c r="H37" s="38"/>
      <c r="I37" s="39">
        <v>1</v>
      </c>
      <c r="J37" s="238"/>
      <c r="K37" s="238"/>
      <c r="L37" s="238"/>
      <c r="M37" s="40"/>
      <c r="N37" s="240"/>
    </row>
    <row r="38" spans="2:19" ht="34.5" customHeight="1" thickBot="1" x14ac:dyDescent="0.2">
      <c r="B38" s="236">
        <v>7</v>
      </c>
      <c r="C38" s="237"/>
      <c r="D38" s="238"/>
      <c r="E38" s="238"/>
      <c r="F38" s="238"/>
      <c r="G38" s="238"/>
      <c r="H38" s="38"/>
      <c r="I38" s="39">
        <v>2</v>
      </c>
      <c r="J38" s="238"/>
      <c r="K38" s="238"/>
      <c r="L38" s="238"/>
      <c r="M38" s="40"/>
      <c r="N38" s="240"/>
    </row>
    <row r="39" spans="2:19" ht="34.5" customHeight="1" thickBot="1" x14ac:dyDescent="0.2">
      <c r="B39" s="236">
        <v>8</v>
      </c>
      <c r="C39" s="237"/>
      <c r="D39" s="238"/>
      <c r="E39" s="238"/>
      <c r="F39" s="238"/>
      <c r="G39" s="238"/>
      <c r="H39" s="38"/>
      <c r="I39" s="41">
        <v>3</v>
      </c>
      <c r="J39" s="246"/>
      <c r="K39" s="246"/>
      <c r="L39" s="246"/>
      <c r="M39" s="63"/>
      <c r="N39" s="186" t="s">
        <v>99</v>
      </c>
    </row>
    <row r="40" spans="2:19" ht="34.5" customHeight="1" thickTop="1" x14ac:dyDescent="0.15">
      <c r="B40" s="236">
        <v>9</v>
      </c>
      <c r="C40" s="237"/>
      <c r="D40" s="238"/>
      <c r="E40" s="238"/>
      <c r="F40" s="238"/>
      <c r="G40" s="238"/>
      <c r="H40" s="38"/>
      <c r="I40" s="42" t="s">
        <v>15</v>
      </c>
      <c r="J40" s="43"/>
      <c r="K40" s="44" t="s">
        <v>93</v>
      </c>
      <c r="L40" s="247" t="s">
        <v>94</v>
      </c>
      <c r="M40" s="241" t="str">
        <f>IF(ISERROR(J41/J40),"",(J41/J40))</f>
        <v/>
      </c>
      <c r="N40" s="187"/>
    </row>
    <row r="41" spans="2:19" ht="34.5" customHeight="1" thickBot="1" x14ac:dyDescent="0.2">
      <c r="B41" s="243">
        <v>10</v>
      </c>
      <c r="C41" s="244"/>
      <c r="D41" s="245"/>
      <c r="E41" s="245"/>
      <c r="F41" s="245"/>
      <c r="G41" s="245"/>
      <c r="H41" s="45"/>
      <c r="I41" s="46" t="s">
        <v>16</v>
      </c>
      <c r="J41" s="48">
        <f>SUM(H35+H36+H37+H38+H39+H40+H41+M35+M36+M37+M38+M39)</f>
        <v>0</v>
      </c>
      <c r="K41" s="47" t="s">
        <v>95</v>
      </c>
      <c r="L41" s="248"/>
      <c r="M41" s="242" t="str">
        <f>IF(ISERROR(J41/J43*100),"",(J41/J43*100))</f>
        <v/>
      </c>
      <c r="N41" s="188"/>
    </row>
    <row r="42" spans="2:19" x14ac:dyDescent="0.15">
      <c r="C42" s="2"/>
      <c r="D42" s="2"/>
      <c r="E42" s="2"/>
      <c r="F42" s="2"/>
      <c r="G42" s="2"/>
      <c r="H42" s="2"/>
      <c r="I42" s="2"/>
      <c r="J42" s="2"/>
      <c r="K42" s="2"/>
      <c r="L42" s="2"/>
      <c r="M42" s="2"/>
      <c r="N42" s="2"/>
    </row>
    <row r="43" spans="2:19" x14ac:dyDescent="0.15">
      <c r="C43" s="2"/>
      <c r="D43" s="2"/>
      <c r="E43" s="2"/>
      <c r="F43" s="2"/>
      <c r="G43" s="2"/>
      <c r="H43" s="2"/>
      <c r="I43" s="2"/>
      <c r="J43" s="2"/>
      <c r="K43" s="2"/>
      <c r="L43" s="2"/>
      <c r="M43" s="2"/>
      <c r="N43" s="2"/>
    </row>
  </sheetData>
  <mergeCells count="84">
    <mergeCell ref="M1:N1"/>
    <mergeCell ref="A3:B3"/>
    <mergeCell ref="C2:F2"/>
    <mergeCell ref="C3:F3"/>
    <mergeCell ref="A2:B2"/>
    <mergeCell ref="I2:J2"/>
    <mergeCell ref="L2:N2"/>
    <mergeCell ref="M3:N3"/>
    <mergeCell ref="M40:M41"/>
    <mergeCell ref="B41:C41"/>
    <mergeCell ref="D41:G41"/>
    <mergeCell ref="B39:C39"/>
    <mergeCell ref="D39:G39"/>
    <mergeCell ref="J39:L39"/>
    <mergeCell ref="B40:C40"/>
    <mergeCell ref="D40:G40"/>
    <mergeCell ref="L40:L41"/>
    <mergeCell ref="K29:N29"/>
    <mergeCell ref="B35:C35"/>
    <mergeCell ref="D35:G35"/>
    <mergeCell ref="J35:L35"/>
    <mergeCell ref="N35:N38"/>
    <mergeCell ref="B36:C36"/>
    <mergeCell ref="D36:G36"/>
    <mergeCell ref="J36:L36"/>
    <mergeCell ref="B37:C37"/>
    <mergeCell ref="D37:G37"/>
    <mergeCell ref="J37:L37"/>
    <mergeCell ref="B38:C38"/>
    <mergeCell ref="D38:G38"/>
    <mergeCell ref="J38:L38"/>
    <mergeCell ref="N39:N41"/>
    <mergeCell ref="F30:N30"/>
    <mergeCell ref="B23:E23"/>
    <mergeCell ref="F23:M23"/>
    <mergeCell ref="B24:E28"/>
    <mergeCell ref="K24:K28"/>
    <mergeCell ref="B31:N31"/>
    <mergeCell ref="B32:N32"/>
    <mergeCell ref="B33:N33"/>
    <mergeCell ref="B34:C34"/>
    <mergeCell ref="D34:G34"/>
    <mergeCell ref="J34:L34"/>
    <mergeCell ref="L24:N28"/>
    <mergeCell ref="B29:E29"/>
    <mergeCell ref="F29:H29"/>
    <mergeCell ref="I29:J29"/>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G11:I11"/>
    <mergeCell ref="G12:I14"/>
    <mergeCell ref="J11:J12"/>
    <mergeCell ref="E9:F9"/>
    <mergeCell ref="E11:F11"/>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Q33"/>
  <sheetViews>
    <sheetView view="pageBreakPreview" zoomScaleNormal="100" zoomScaleSheetLayoutView="100" zoomScalePageLayoutView="80" workbookViewId="0">
      <selection activeCell="C10" sqref="C10:M11"/>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hidden="1" customWidth="1"/>
    <col min="13" max="16" width="0" style="1" hidden="1" customWidth="1"/>
    <col min="17" max="17" width="5.875" style="1" hidden="1" customWidth="1"/>
    <col min="18" max="19" width="0" style="1" hidden="1" customWidth="1"/>
    <col min="20"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60" t="s">
        <v>157</v>
      </c>
      <c r="H1" s="260"/>
      <c r="I1" s="260"/>
      <c r="J1" s="260"/>
      <c r="K1" s="260"/>
      <c r="L1" s="9"/>
    </row>
    <row r="2" spans="1:15" ht="24.75" customHeight="1" x14ac:dyDescent="0.15">
      <c r="A2" s="65" t="s">
        <v>17</v>
      </c>
      <c r="F2" s="9" t="s">
        <v>18</v>
      </c>
      <c r="G2" s="261">
        <f>'新規立上げ　申込書'!G10</f>
        <v>0</v>
      </c>
      <c r="H2" s="261"/>
      <c r="I2" s="261"/>
      <c r="J2" s="261"/>
      <c r="K2" s="261"/>
      <c r="L2" s="81"/>
    </row>
    <row r="3" spans="1:15" ht="17.25" customHeight="1" thickBot="1" x14ac:dyDescent="0.2">
      <c r="A3" s="262" t="s">
        <v>98</v>
      </c>
      <c r="B3" s="262"/>
      <c r="C3" s="262"/>
      <c r="D3" s="262"/>
      <c r="E3" s="262"/>
      <c r="F3" s="262"/>
      <c r="G3" s="262"/>
      <c r="H3" s="82"/>
      <c r="I3" s="263" t="s">
        <v>19</v>
      </c>
      <c r="J3" s="263"/>
      <c r="K3" s="263"/>
      <c r="L3" s="83"/>
    </row>
    <row r="4" spans="1:15" ht="22.5" customHeight="1" thickBot="1" x14ac:dyDescent="0.2">
      <c r="A4" s="264" t="s">
        <v>20</v>
      </c>
      <c r="B4" s="265"/>
      <c r="C4" s="266"/>
      <c r="D4" s="267"/>
      <c r="E4" s="268" t="s">
        <v>21</v>
      </c>
      <c r="F4" s="269"/>
      <c r="G4" s="270" t="s">
        <v>22</v>
      </c>
      <c r="H4" s="270"/>
      <c r="I4" s="265"/>
      <c r="J4" s="266"/>
      <c r="K4" s="271"/>
      <c r="L4" s="84"/>
    </row>
    <row r="5" spans="1:15" ht="30.75" customHeight="1" thickBot="1" x14ac:dyDescent="0.2">
      <c r="A5" s="307" t="s">
        <v>23</v>
      </c>
      <c r="B5" s="10" t="s">
        <v>24</v>
      </c>
      <c r="C5" s="309" t="s">
        <v>153</v>
      </c>
      <c r="D5" s="310"/>
      <c r="E5" s="311">
        <f>'新規立上げ　申込書'!F23</f>
        <v>0</v>
      </c>
      <c r="F5" s="312"/>
      <c r="G5" s="313" t="s">
        <v>25</v>
      </c>
      <c r="H5" s="314"/>
      <c r="I5" s="314"/>
      <c r="J5" s="314"/>
      <c r="K5" s="315"/>
      <c r="L5" s="85"/>
    </row>
    <row r="6" spans="1:15" ht="30.75" customHeight="1" x14ac:dyDescent="0.15">
      <c r="A6" s="308"/>
      <c r="B6" s="277" t="s">
        <v>26</v>
      </c>
      <c r="C6" s="11" t="s">
        <v>27</v>
      </c>
      <c r="D6" s="12" t="s">
        <v>28</v>
      </c>
      <c r="E6" s="280"/>
      <c r="F6" s="281"/>
      <c r="G6" s="282"/>
      <c r="H6" s="283"/>
      <c r="I6" s="283"/>
      <c r="J6" s="283"/>
      <c r="K6" s="284"/>
      <c r="L6" s="86"/>
    </row>
    <row r="7" spans="1:15" ht="30.75" customHeight="1" x14ac:dyDescent="0.15">
      <c r="A7" s="308"/>
      <c r="B7" s="278"/>
      <c r="C7" s="13" t="s">
        <v>29</v>
      </c>
      <c r="D7" s="14" t="s">
        <v>30</v>
      </c>
      <c r="E7" s="285"/>
      <c r="F7" s="286"/>
      <c r="G7" s="287"/>
      <c r="H7" s="288"/>
      <c r="I7" s="288"/>
      <c r="J7" s="288"/>
      <c r="K7" s="289"/>
      <c r="L7" s="86"/>
    </row>
    <row r="8" spans="1:15" ht="30.75" customHeight="1" x14ac:dyDescent="0.15">
      <c r="A8" s="308"/>
      <c r="B8" s="278"/>
      <c r="C8" s="13" t="s">
        <v>31</v>
      </c>
      <c r="D8" s="14" t="s">
        <v>32</v>
      </c>
      <c r="E8" s="285"/>
      <c r="F8" s="286"/>
      <c r="G8" s="316" t="s">
        <v>150</v>
      </c>
      <c r="H8" s="317"/>
      <c r="I8" s="317"/>
      <c r="J8" s="317"/>
      <c r="K8" s="318"/>
      <c r="L8" s="86"/>
    </row>
    <row r="9" spans="1:15" ht="30.75" customHeight="1" thickBot="1" x14ac:dyDescent="0.2">
      <c r="A9" s="308"/>
      <c r="B9" s="278"/>
      <c r="C9" s="15" t="s">
        <v>33</v>
      </c>
      <c r="D9" s="14" t="s">
        <v>34</v>
      </c>
      <c r="E9" s="319"/>
      <c r="F9" s="320"/>
      <c r="G9" s="321"/>
      <c r="H9" s="322"/>
      <c r="I9" s="323"/>
      <c r="J9" s="323"/>
      <c r="K9" s="324"/>
      <c r="L9" s="87"/>
    </row>
    <row r="10" spans="1:15" ht="29.25" customHeight="1" thickTop="1" thickBot="1" x14ac:dyDescent="0.2">
      <c r="A10" s="308"/>
      <c r="B10" s="279"/>
      <c r="C10" s="16" t="s">
        <v>35</v>
      </c>
      <c r="D10" s="88" t="s">
        <v>36</v>
      </c>
      <c r="E10" s="272">
        <f>SUM(E6:F9)</f>
        <v>0</v>
      </c>
      <c r="F10" s="273"/>
      <c r="G10" s="121" t="s">
        <v>134</v>
      </c>
      <c r="H10" s="89"/>
      <c r="I10" s="62" t="str">
        <f>IF(ISERROR(ROUNDDOWN(E10/E11*100,0)),"",(ROUNDDOWN(E10/E11*100,0)))</f>
        <v/>
      </c>
      <c r="J10" s="90" t="s">
        <v>37</v>
      </c>
      <c r="K10" s="17" t="s">
        <v>84</v>
      </c>
      <c r="L10" s="91"/>
      <c r="N10" s="92" t="str">
        <f>IF(ISERROR(ROUNDDOWN(E10/E11*100,1)),"",(ROUND(E10/E11*100,1)))</f>
        <v/>
      </c>
      <c r="O10" s="1" t="s">
        <v>135</v>
      </c>
    </row>
    <row r="11" spans="1:15" ht="30.75" customHeight="1" thickTop="1" thickBot="1" x14ac:dyDescent="0.2">
      <c r="A11" s="308"/>
      <c r="B11" s="325" t="s">
        <v>38</v>
      </c>
      <c r="C11" s="326"/>
      <c r="D11" s="327"/>
      <c r="E11" s="272">
        <f>SUM(E5+E10)</f>
        <v>0</v>
      </c>
      <c r="F11" s="273"/>
      <c r="G11" s="274" t="s">
        <v>136</v>
      </c>
      <c r="H11" s="275"/>
      <c r="I11" s="275"/>
      <c r="J11" s="275"/>
      <c r="K11" s="276"/>
      <c r="L11" s="93"/>
    </row>
    <row r="12" spans="1:15" ht="30.75" customHeight="1" thickTop="1" thickBot="1" x14ac:dyDescent="0.2">
      <c r="A12" s="308"/>
      <c r="B12" s="290" t="s">
        <v>39</v>
      </c>
      <c r="C12" s="18" t="s">
        <v>40</v>
      </c>
      <c r="D12" s="19" t="s">
        <v>41</v>
      </c>
      <c r="E12" s="292"/>
      <c r="F12" s="293"/>
      <c r="G12" s="122" t="s">
        <v>137</v>
      </c>
      <c r="H12" s="20"/>
      <c r="I12" s="61" t="str">
        <f>IF(ISERROR(ROUNDUP(E12/E14*100,0)),"",(ROUNDUP(E12/E14*100,0)))</f>
        <v/>
      </c>
      <c r="J12" s="94" t="s">
        <v>37</v>
      </c>
      <c r="K12" s="21" t="s">
        <v>84</v>
      </c>
      <c r="L12" s="71"/>
      <c r="N12" s="95" t="str">
        <f>IF(ISERROR(ROUNDUP(E12/E14*100,1)),"",(ROUNDUP(E12/E14*100,1)))</f>
        <v/>
      </c>
      <c r="O12" s="1" t="s">
        <v>96</v>
      </c>
    </row>
    <row r="13" spans="1:15" ht="30.75" customHeight="1" thickBot="1" x14ac:dyDescent="0.2">
      <c r="A13" s="308"/>
      <c r="B13" s="291"/>
      <c r="C13" s="96" t="s">
        <v>42</v>
      </c>
      <c r="D13" s="22" t="s">
        <v>138</v>
      </c>
      <c r="E13" s="294"/>
      <c r="F13" s="295"/>
      <c r="G13" s="296" t="s">
        <v>139</v>
      </c>
      <c r="H13" s="296"/>
      <c r="I13" s="297"/>
      <c r="J13" s="298"/>
      <c r="K13" s="299"/>
      <c r="L13" s="93"/>
    </row>
    <row r="14" spans="1:15" ht="29.25" customHeight="1" thickTop="1" thickBot="1" x14ac:dyDescent="0.2">
      <c r="A14" s="300" t="s">
        <v>43</v>
      </c>
      <c r="B14" s="301"/>
      <c r="C14" s="301"/>
      <c r="D14" s="301"/>
      <c r="E14" s="302">
        <f>SUM(E5+E6+E7+E8+E9+E12+E13)</f>
        <v>0</v>
      </c>
      <c r="F14" s="303"/>
      <c r="G14" s="304"/>
      <c r="H14" s="305"/>
      <c r="I14" s="305"/>
      <c r="J14" s="305"/>
      <c r="K14" s="306"/>
      <c r="L14" s="97"/>
    </row>
    <row r="15" spans="1:15" ht="29.25" customHeight="1" thickBot="1" x14ac:dyDescent="0.2">
      <c r="A15" s="264" t="s">
        <v>44</v>
      </c>
      <c r="B15" s="265"/>
      <c r="C15" s="266"/>
      <c r="D15" s="266"/>
      <c r="E15" s="98" t="s">
        <v>45</v>
      </c>
      <c r="F15" s="64" t="s">
        <v>101</v>
      </c>
      <c r="G15" s="268" t="s">
        <v>22</v>
      </c>
      <c r="H15" s="328"/>
      <c r="I15" s="328"/>
      <c r="J15" s="328"/>
      <c r="K15" s="329"/>
      <c r="L15" s="84"/>
    </row>
    <row r="16" spans="1:15" ht="30.75" customHeight="1" x14ac:dyDescent="0.15">
      <c r="A16" s="330" t="s">
        <v>46</v>
      </c>
      <c r="B16" s="332" t="s">
        <v>47</v>
      </c>
      <c r="C16" s="23" t="s">
        <v>48</v>
      </c>
      <c r="D16" s="99" t="s">
        <v>49</v>
      </c>
      <c r="E16" s="100"/>
      <c r="F16" s="100"/>
      <c r="G16" s="333"/>
      <c r="H16" s="334"/>
      <c r="I16" s="334"/>
      <c r="J16" s="334"/>
      <c r="K16" s="335"/>
      <c r="L16" s="101"/>
    </row>
    <row r="17" spans="1:13" ht="30.75" customHeight="1" x14ac:dyDescent="0.15">
      <c r="A17" s="330"/>
      <c r="B17" s="290"/>
      <c r="C17" s="24" t="s">
        <v>50</v>
      </c>
      <c r="D17" s="102" t="s">
        <v>51</v>
      </c>
      <c r="E17" s="103"/>
      <c r="F17" s="103"/>
      <c r="G17" s="336"/>
      <c r="H17" s="337"/>
      <c r="I17" s="337"/>
      <c r="J17" s="337"/>
      <c r="K17" s="338"/>
      <c r="L17" s="101"/>
    </row>
    <row r="18" spans="1:13" ht="30.75" customHeight="1" x14ac:dyDescent="0.15">
      <c r="A18" s="330"/>
      <c r="B18" s="290"/>
      <c r="C18" s="24" t="s">
        <v>52</v>
      </c>
      <c r="D18" s="123" t="s">
        <v>53</v>
      </c>
      <c r="E18" s="103"/>
      <c r="F18" s="103"/>
      <c r="G18" s="339"/>
      <c r="H18" s="339"/>
      <c r="I18" s="340"/>
      <c r="J18" s="341"/>
      <c r="K18" s="342"/>
      <c r="L18" s="105"/>
    </row>
    <row r="19" spans="1:13" ht="30.75" customHeight="1" x14ac:dyDescent="0.15">
      <c r="A19" s="330"/>
      <c r="B19" s="290"/>
      <c r="C19" s="24" t="s">
        <v>54</v>
      </c>
      <c r="D19" s="104" t="s">
        <v>55</v>
      </c>
      <c r="E19" s="103"/>
      <c r="F19" s="103"/>
      <c r="G19" s="343"/>
      <c r="H19" s="343"/>
      <c r="I19" s="344"/>
      <c r="J19" s="345"/>
      <c r="K19" s="346"/>
      <c r="L19" s="105"/>
    </row>
    <row r="20" spans="1:13" ht="30.75" customHeight="1" x14ac:dyDescent="0.15">
      <c r="A20" s="330"/>
      <c r="B20" s="290"/>
      <c r="C20" s="24" t="s">
        <v>56</v>
      </c>
      <c r="D20" s="104" t="s">
        <v>57</v>
      </c>
      <c r="E20" s="103"/>
      <c r="F20" s="103"/>
      <c r="G20" s="343"/>
      <c r="H20" s="343"/>
      <c r="I20" s="344"/>
      <c r="J20" s="345"/>
      <c r="K20" s="346"/>
      <c r="L20" s="105"/>
    </row>
    <row r="21" spans="1:13" ht="30.75" customHeight="1" x14ac:dyDescent="0.15">
      <c r="A21" s="330"/>
      <c r="B21" s="290"/>
      <c r="C21" s="24" t="s">
        <v>58</v>
      </c>
      <c r="D21" s="123" t="s">
        <v>149</v>
      </c>
      <c r="E21" s="103"/>
      <c r="F21" s="103"/>
      <c r="G21" s="343"/>
      <c r="H21" s="343"/>
      <c r="I21" s="344"/>
      <c r="J21" s="345"/>
      <c r="K21" s="346"/>
      <c r="L21" s="105"/>
    </row>
    <row r="22" spans="1:13" ht="30.75" customHeight="1" x14ac:dyDescent="0.15">
      <c r="A22" s="330"/>
      <c r="B22" s="290"/>
      <c r="C22" s="24" t="s">
        <v>59</v>
      </c>
      <c r="D22" s="104" t="s">
        <v>60</v>
      </c>
      <c r="E22" s="103"/>
      <c r="F22" s="103"/>
      <c r="G22" s="343"/>
      <c r="H22" s="343"/>
      <c r="I22" s="344"/>
      <c r="J22" s="345"/>
      <c r="K22" s="346"/>
      <c r="L22" s="105"/>
    </row>
    <row r="23" spans="1:13" ht="30.75" customHeight="1" x14ac:dyDescent="0.15">
      <c r="A23" s="330"/>
      <c r="B23" s="290"/>
      <c r="C23" s="24" t="s">
        <v>61</v>
      </c>
      <c r="D23" s="104" t="s">
        <v>62</v>
      </c>
      <c r="E23" s="103"/>
      <c r="F23" s="103"/>
      <c r="G23" s="343"/>
      <c r="H23" s="343"/>
      <c r="I23" s="344"/>
      <c r="J23" s="345"/>
      <c r="K23" s="346"/>
      <c r="L23" s="105"/>
    </row>
    <row r="24" spans="1:13" ht="30.75" customHeight="1" x14ac:dyDescent="0.15">
      <c r="A24" s="330"/>
      <c r="B24" s="290"/>
      <c r="C24" s="24" t="s">
        <v>63</v>
      </c>
      <c r="D24" s="77" t="s">
        <v>64</v>
      </c>
      <c r="E24" s="103"/>
      <c r="F24" s="103"/>
      <c r="G24" s="347"/>
      <c r="H24" s="347"/>
      <c r="I24" s="348"/>
      <c r="J24" s="349"/>
      <c r="K24" s="350"/>
      <c r="L24" s="105"/>
    </row>
    <row r="25" spans="1:13" ht="30.75" customHeight="1" thickBot="1" x14ac:dyDescent="0.2">
      <c r="A25" s="330"/>
      <c r="B25" s="291"/>
      <c r="C25" s="25" t="s">
        <v>65</v>
      </c>
      <c r="D25" s="106" t="s">
        <v>66</v>
      </c>
      <c r="E25" s="107"/>
      <c r="F25" s="107"/>
      <c r="G25" s="343"/>
      <c r="H25" s="343"/>
      <c r="I25" s="344"/>
      <c r="J25" s="345"/>
      <c r="K25" s="346"/>
      <c r="L25" s="105"/>
    </row>
    <row r="26" spans="1:13" ht="29.25" customHeight="1" thickTop="1" thickBot="1" x14ac:dyDescent="0.2">
      <c r="A26" s="330"/>
      <c r="B26" s="325" t="s">
        <v>67</v>
      </c>
      <c r="C26" s="326"/>
      <c r="D26" s="326"/>
      <c r="E26" s="108">
        <f>SUM(E16+E17+E18+E19+E20+E21+E22+E23+E24+E25)</f>
        <v>0</v>
      </c>
      <c r="F26" s="78">
        <f>SUM(F16:F25)</f>
        <v>0</v>
      </c>
      <c r="G26" s="351"/>
      <c r="H26" s="352"/>
      <c r="I26" s="352"/>
      <c r="J26" s="352"/>
      <c r="K26" s="353"/>
      <c r="L26" s="109"/>
    </row>
    <row r="27" spans="1:13" ht="30.75" customHeight="1" thickTop="1" x14ac:dyDescent="0.15">
      <c r="A27" s="330"/>
      <c r="B27" s="357" t="s">
        <v>68</v>
      </c>
      <c r="C27" s="26" t="s">
        <v>69</v>
      </c>
      <c r="D27" s="28" t="s">
        <v>34</v>
      </c>
      <c r="E27" s="110"/>
      <c r="F27" s="111"/>
      <c r="G27" s="339"/>
      <c r="H27" s="339"/>
      <c r="I27" s="340"/>
      <c r="J27" s="341"/>
      <c r="K27" s="342"/>
      <c r="L27" s="105"/>
      <c r="M27" s="112"/>
    </row>
    <row r="28" spans="1:13" ht="30.75" customHeight="1" x14ac:dyDescent="0.15">
      <c r="A28" s="330"/>
      <c r="B28" s="357"/>
      <c r="C28" s="27" t="s">
        <v>71</v>
      </c>
      <c r="D28" s="28" t="s">
        <v>34</v>
      </c>
      <c r="E28" s="103"/>
      <c r="F28" s="113"/>
      <c r="G28" s="347"/>
      <c r="H28" s="347"/>
      <c r="I28" s="348"/>
      <c r="J28" s="349"/>
      <c r="K28" s="350"/>
      <c r="L28" s="105"/>
      <c r="M28" s="112"/>
    </row>
    <row r="29" spans="1:13" ht="30.75" customHeight="1" x14ac:dyDescent="0.15">
      <c r="A29" s="330"/>
      <c r="B29" s="357"/>
      <c r="C29" s="27" t="s">
        <v>72</v>
      </c>
      <c r="D29" s="28" t="s">
        <v>102</v>
      </c>
      <c r="E29" s="103"/>
      <c r="F29" s="113"/>
      <c r="G29" s="359" t="s">
        <v>151</v>
      </c>
      <c r="H29" s="359"/>
      <c r="I29" s="360"/>
      <c r="J29" s="361"/>
      <c r="K29" s="362"/>
      <c r="L29" s="105"/>
    </row>
    <row r="30" spans="1:13" ht="30.75" customHeight="1" thickBot="1" x14ac:dyDescent="0.2">
      <c r="A30" s="331"/>
      <c r="B30" s="358"/>
      <c r="C30" s="29" t="s">
        <v>73</v>
      </c>
      <c r="D30" s="19" t="s">
        <v>70</v>
      </c>
      <c r="E30" s="107"/>
      <c r="F30" s="114"/>
      <c r="G30" s="363"/>
      <c r="H30" s="363"/>
      <c r="I30" s="364"/>
      <c r="J30" s="365"/>
      <c r="K30" s="366"/>
      <c r="L30" s="105"/>
    </row>
    <row r="31" spans="1:13" ht="29.25" customHeight="1" thickTop="1" thickBot="1" x14ac:dyDescent="0.2">
      <c r="A31" s="367" t="s">
        <v>74</v>
      </c>
      <c r="B31" s="368"/>
      <c r="C31" s="369"/>
      <c r="D31" s="369"/>
      <c r="E31" s="115">
        <f>SUM(E26+E27+E28+E29+E30)</f>
        <v>0</v>
      </c>
      <c r="F31" s="116">
        <f>SUM(F26)</f>
        <v>0</v>
      </c>
      <c r="G31" s="370"/>
      <c r="H31" s="371"/>
      <c r="I31" s="372"/>
      <c r="J31" s="373"/>
      <c r="K31" s="374"/>
      <c r="L31" s="109"/>
    </row>
    <row r="32" spans="1:13" ht="13.5" customHeight="1" x14ac:dyDescent="0.15">
      <c r="A32" s="354" t="s">
        <v>75</v>
      </c>
      <c r="B32" s="354"/>
      <c r="C32" s="354"/>
      <c r="D32" s="354"/>
      <c r="E32" s="355"/>
      <c r="F32" s="355"/>
      <c r="G32" s="354"/>
      <c r="H32" s="354"/>
      <c r="I32" s="354"/>
      <c r="J32" s="354"/>
      <c r="K32" s="354"/>
      <c r="L32" s="117"/>
    </row>
    <row r="33" spans="1:12" ht="15.75" customHeight="1" x14ac:dyDescent="0.15">
      <c r="A33" s="356"/>
      <c r="B33" s="356"/>
      <c r="C33" s="356"/>
      <c r="D33" s="356"/>
      <c r="E33" s="356"/>
      <c r="F33" s="356"/>
      <c r="G33" s="356"/>
      <c r="H33" s="356"/>
      <c r="I33" s="356"/>
      <c r="J33" s="356"/>
      <c r="K33" s="356"/>
      <c r="L33" s="76"/>
    </row>
  </sheetData>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view="pageBreakPreview" zoomScaleNormal="100" zoomScaleSheetLayoutView="100" workbookViewId="0">
      <selection activeCell="C1" sqref="C1"/>
    </sheetView>
  </sheetViews>
  <sheetFormatPr defaultRowHeight="13.5" x14ac:dyDescent="0.15"/>
  <cols>
    <col min="1" max="1" width="5.875" style="1" customWidth="1"/>
    <col min="2" max="2" width="7.375" style="1" customWidth="1"/>
    <col min="3" max="4" width="9" style="1"/>
    <col min="5" max="5" width="5.25" style="1" customWidth="1"/>
    <col min="6" max="10" width="9" style="1"/>
    <col min="11" max="11" width="5.75" style="1" customWidth="1"/>
    <col min="12" max="12" width="9.875" style="1" customWidth="1"/>
    <col min="13" max="13" width="5.75" style="1" customWidth="1"/>
    <col min="14" max="252" width="9" style="1"/>
    <col min="253" max="253" width="5.875" style="1" customWidth="1"/>
    <col min="254" max="254" width="7.375" style="1" customWidth="1"/>
    <col min="255" max="256" width="9" style="1"/>
    <col min="257" max="257" width="11.875" style="1" customWidth="1"/>
    <col min="258" max="262" width="9" style="1"/>
    <col min="263" max="263" width="5.75" style="1" customWidth="1"/>
    <col min="264" max="264" width="9" style="1"/>
    <col min="265" max="265" width="3.875" style="1" customWidth="1"/>
    <col min="266" max="266" width="2.75" style="1" customWidth="1"/>
    <col min="267" max="508" width="9" style="1"/>
    <col min="509" max="509" width="5.875" style="1" customWidth="1"/>
    <col min="510" max="510" width="7.375" style="1" customWidth="1"/>
    <col min="511" max="512" width="9" style="1"/>
    <col min="513" max="513" width="11.875" style="1" customWidth="1"/>
    <col min="514" max="518" width="9" style="1"/>
    <col min="519" max="519" width="5.75" style="1" customWidth="1"/>
    <col min="520" max="520" width="9" style="1"/>
    <col min="521" max="521" width="3.875" style="1" customWidth="1"/>
    <col min="522" max="522" width="2.75" style="1" customWidth="1"/>
    <col min="523" max="764" width="9" style="1"/>
    <col min="765" max="765" width="5.875" style="1" customWidth="1"/>
    <col min="766" max="766" width="7.375" style="1" customWidth="1"/>
    <col min="767" max="768" width="9" style="1"/>
    <col min="769" max="769" width="11.875" style="1" customWidth="1"/>
    <col min="770" max="774" width="9" style="1"/>
    <col min="775" max="775" width="5.75" style="1" customWidth="1"/>
    <col min="776" max="776" width="9" style="1"/>
    <col min="777" max="777" width="3.875" style="1" customWidth="1"/>
    <col min="778" max="778" width="2.75" style="1" customWidth="1"/>
    <col min="779" max="1020" width="9" style="1"/>
    <col min="1021" max="1021" width="5.875" style="1" customWidth="1"/>
    <col min="1022" max="1022" width="7.375" style="1" customWidth="1"/>
    <col min="1023" max="1024" width="9" style="1"/>
    <col min="1025" max="1025" width="11.875" style="1" customWidth="1"/>
    <col min="1026" max="1030" width="9" style="1"/>
    <col min="1031" max="1031" width="5.75" style="1" customWidth="1"/>
    <col min="1032" max="1032" width="9" style="1"/>
    <col min="1033" max="1033" width="3.875" style="1" customWidth="1"/>
    <col min="1034" max="1034" width="2.75" style="1" customWidth="1"/>
    <col min="1035" max="1276" width="9" style="1"/>
    <col min="1277" max="1277" width="5.875" style="1" customWidth="1"/>
    <col min="1278" max="1278" width="7.375" style="1" customWidth="1"/>
    <col min="1279" max="1280" width="9" style="1"/>
    <col min="1281" max="1281" width="11.875" style="1" customWidth="1"/>
    <col min="1282" max="1286" width="9" style="1"/>
    <col min="1287" max="1287" width="5.75" style="1" customWidth="1"/>
    <col min="1288" max="1288" width="9" style="1"/>
    <col min="1289" max="1289" width="3.875" style="1" customWidth="1"/>
    <col min="1290" max="1290" width="2.75" style="1" customWidth="1"/>
    <col min="1291" max="1532" width="9" style="1"/>
    <col min="1533" max="1533" width="5.875" style="1" customWidth="1"/>
    <col min="1534" max="1534" width="7.375" style="1" customWidth="1"/>
    <col min="1535" max="1536" width="9" style="1"/>
    <col min="1537" max="1537" width="11.875" style="1" customWidth="1"/>
    <col min="1538" max="1542" width="9" style="1"/>
    <col min="1543" max="1543" width="5.75" style="1" customWidth="1"/>
    <col min="1544" max="1544" width="9" style="1"/>
    <col min="1545" max="1545" width="3.875" style="1" customWidth="1"/>
    <col min="1546" max="1546" width="2.75" style="1" customWidth="1"/>
    <col min="1547" max="1788" width="9" style="1"/>
    <col min="1789" max="1789" width="5.875" style="1" customWidth="1"/>
    <col min="1790" max="1790" width="7.375" style="1" customWidth="1"/>
    <col min="1791" max="1792" width="9" style="1"/>
    <col min="1793" max="1793" width="11.875" style="1" customWidth="1"/>
    <col min="1794" max="1798" width="9" style="1"/>
    <col min="1799" max="1799" width="5.75" style="1" customWidth="1"/>
    <col min="1800" max="1800" width="9" style="1"/>
    <col min="1801" max="1801" width="3.875" style="1" customWidth="1"/>
    <col min="1802" max="1802" width="2.75" style="1" customWidth="1"/>
    <col min="1803" max="2044" width="9" style="1"/>
    <col min="2045" max="2045" width="5.875" style="1" customWidth="1"/>
    <col min="2046" max="2046" width="7.375" style="1" customWidth="1"/>
    <col min="2047" max="2048" width="9" style="1"/>
    <col min="2049" max="2049" width="11.875" style="1" customWidth="1"/>
    <col min="2050" max="2054" width="9" style="1"/>
    <col min="2055" max="2055" width="5.75" style="1" customWidth="1"/>
    <col min="2056" max="2056" width="9" style="1"/>
    <col min="2057" max="2057" width="3.875" style="1" customWidth="1"/>
    <col min="2058" max="2058" width="2.75" style="1" customWidth="1"/>
    <col min="2059" max="2300" width="9" style="1"/>
    <col min="2301" max="2301" width="5.875" style="1" customWidth="1"/>
    <col min="2302" max="2302" width="7.375" style="1" customWidth="1"/>
    <col min="2303" max="2304" width="9" style="1"/>
    <col min="2305" max="2305" width="11.875" style="1" customWidth="1"/>
    <col min="2306" max="2310" width="9" style="1"/>
    <col min="2311" max="2311" width="5.75" style="1" customWidth="1"/>
    <col min="2312" max="2312" width="9" style="1"/>
    <col min="2313" max="2313" width="3.875" style="1" customWidth="1"/>
    <col min="2314" max="2314" width="2.75" style="1" customWidth="1"/>
    <col min="2315" max="2556" width="9" style="1"/>
    <col min="2557" max="2557" width="5.875" style="1" customWidth="1"/>
    <col min="2558" max="2558" width="7.375" style="1" customWidth="1"/>
    <col min="2559" max="2560" width="9" style="1"/>
    <col min="2561" max="2561" width="11.875" style="1" customWidth="1"/>
    <col min="2562" max="2566" width="9" style="1"/>
    <col min="2567" max="2567" width="5.75" style="1" customWidth="1"/>
    <col min="2568" max="2568" width="9" style="1"/>
    <col min="2569" max="2569" width="3.875" style="1" customWidth="1"/>
    <col min="2570" max="2570" width="2.75" style="1" customWidth="1"/>
    <col min="2571" max="2812" width="9" style="1"/>
    <col min="2813" max="2813" width="5.875" style="1" customWidth="1"/>
    <col min="2814" max="2814" width="7.375" style="1" customWidth="1"/>
    <col min="2815" max="2816" width="9" style="1"/>
    <col min="2817" max="2817" width="11.875" style="1" customWidth="1"/>
    <col min="2818" max="2822" width="9" style="1"/>
    <col min="2823" max="2823" width="5.75" style="1" customWidth="1"/>
    <col min="2824" max="2824" width="9" style="1"/>
    <col min="2825" max="2825" width="3.875" style="1" customWidth="1"/>
    <col min="2826" max="2826" width="2.75" style="1" customWidth="1"/>
    <col min="2827" max="3068" width="9" style="1"/>
    <col min="3069" max="3069" width="5.875" style="1" customWidth="1"/>
    <col min="3070" max="3070" width="7.375" style="1" customWidth="1"/>
    <col min="3071" max="3072" width="9" style="1"/>
    <col min="3073" max="3073" width="11.875" style="1" customWidth="1"/>
    <col min="3074" max="3078" width="9" style="1"/>
    <col min="3079" max="3079" width="5.75" style="1" customWidth="1"/>
    <col min="3080" max="3080" width="9" style="1"/>
    <col min="3081" max="3081" width="3.875" style="1" customWidth="1"/>
    <col min="3082" max="3082" width="2.75" style="1" customWidth="1"/>
    <col min="3083" max="3324" width="9" style="1"/>
    <col min="3325" max="3325" width="5.875" style="1" customWidth="1"/>
    <col min="3326" max="3326" width="7.375" style="1" customWidth="1"/>
    <col min="3327" max="3328" width="9" style="1"/>
    <col min="3329" max="3329" width="11.875" style="1" customWidth="1"/>
    <col min="3330" max="3334" width="9" style="1"/>
    <col min="3335" max="3335" width="5.75" style="1" customWidth="1"/>
    <col min="3336" max="3336" width="9" style="1"/>
    <col min="3337" max="3337" width="3.875" style="1" customWidth="1"/>
    <col min="3338" max="3338" width="2.75" style="1" customWidth="1"/>
    <col min="3339" max="3580" width="9" style="1"/>
    <col min="3581" max="3581" width="5.875" style="1" customWidth="1"/>
    <col min="3582" max="3582" width="7.375" style="1" customWidth="1"/>
    <col min="3583" max="3584" width="9" style="1"/>
    <col min="3585" max="3585" width="11.875" style="1" customWidth="1"/>
    <col min="3586" max="3590" width="9" style="1"/>
    <col min="3591" max="3591" width="5.75" style="1" customWidth="1"/>
    <col min="3592" max="3592" width="9" style="1"/>
    <col min="3593" max="3593" width="3.875" style="1" customWidth="1"/>
    <col min="3594" max="3594" width="2.75" style="1" customWidth="1"/>
    <col min="3595" max="3836" width="9" style="1"/>
    <col min="3837" max="3837" width="5.875" style="1" customWidth="1"/>
    <col min="3838" max="3838" width="7.375" style="1" customWidth="1"/>
    <col min="3839" max="3840" width="9" style="1"/>
    <col min="3841" max="3841" width="11.875" style="1" customWidth="1"/>
    <col min="3842" max="3846" width="9" style="1"/>
    <col min="3847" max="3847" width="5.75" style="1" customWidth="1"/>
    <col min="3848" max="3848" width="9" style="1"/>
    <col min="3849" max="3849" width="3.875" style="1" customWidth="1"/>
    <col min="3850" max="3850" width="2.75" style="1" customWidth="1"/>
    <col min="3851" max="4092" width="9" style="1"/>
    <col min="4093" max="4093" width="5.875" style="1" customWidth="1"/>
    <col min="4094" max="4094" width="7.375" style="1" customWidth="1"/>
    <col min="4095" max="4096" width="9" style="1"/>
    <col min="4097" max="4097" width="11.875" style="1" customWidth="1"/>
    <col min="4098" max="4102" width="9" style="1"/>
    <col min="4103" max="4103" width="5.75" style="1" customWidth="1"/>
    <col min="4104" max="4104" width="9" style="1"/>
    <col min="4105" max="4105" width="3.875" style="1" customWidth="1"/>
    <col min="4106" max="4106" width="2.75" style="1" customWidth="1"/>
    <col min="4107" max="4348" width="9" style="1"/>
    <col min="4349" max="4349" width="5.875" style="1" customWidth="1"/>
    <col min="4350" max="4350" width="7.375" style="1" customWidth="1"/>
    <col min="4351" max="4352" width="9" style="1"/>
    <col min="4353" max="4353" width="11.875" style="1" customWidth="1"/>
    <col min="4354" max="4358" width="9" style="1"/>
    <col min="4359" max="4359" width="5.75" style="1" customWidth="1"/>
    <col min="4360" max="4360" width="9" style="1"/>
    <col min="4361" max="4361" width="3.875" style="1" customWidth="1"/>
    <col min="4362" max="4362" width="2.75" style="1" customWidth="1"/>
    <col min="4363" max="4604" width="9" style="1"/>
    <col min="4605" max="4605" width="5.875" style="1" customWidth="1"/>
    <col min="4606" max="4606" width="7.375" style="1" customWidth="1"/>
    <col min="4607" max="4608" width="9" style="1"/>
    <col min="4609" max="4609" width="11.875" style="1" customWidth="1"/>
    <col min="4610" max="4614" width="9" style="1"/>
    <col min="4615" max="4615" width="5.75" style="1" customWidth="1"/>
    <col min="4616" max="4616" width="9" style="1"/>
    <col min="4617" max="4617" width="3.875" style="1" customWidth="1"/>
    <col min="4618" max="4618" width="2.75" style="1" customWidth="1"/>
    <col min="4619" max="4860" width="9" style="1"/>
    <col min="4861" max="4861" width="5.875" style="1" customWidth="1"/>
    <col min="4862" max="4862" width="7.375" style="1" customWidth="1"/>
    <col min="4863" max="4864" width="9" style="1"/>
    <col min="4865" max="4865" width="11.875" style="1" customWidth="1"/>
    <col min="4866" max="4870" width="9" style="1"/>
    <col min="4871" max="4871" width="5.75" style="1" customWidth="1"/>
    <col min="4872" max="4872" width="9" style="1"/>
    <col min="4873" max="4873" width="3.875" style="1" customWidth="1"/>
    <col min="4874" max="4874" width="2.75" style="1" customWidth="1"/>
    <col min="4875" max="5116" width="9" style="1"/>
    <col min="5117" max="5117" width="5.875" style="1" customWidth="1"/>
    <col min="5118" max="5118" width="7.375" style="1" customWidth="1"/>
    <col min="5119" max="5120" width="9" style="1"/>
    <col min="5121" max="5121" width="11.875" style="1" customWidth="1"/>
    <col min="5122" max="5126" width="9" style="1"/>
    <col min="5127" max="5127" width="5.75" style="1" customWidth="1"/>
    <col min="5128" max="5128" width="9" style="1"/>
    <col min="5129" max="5129" width="3.875" style="1" customWidth="1"/>
    <col min="5130" max="5130" width="2.75" style="1" customWidth="1"/>
    <col min="5131" max="5372" width="9" style="1"/>
    <col min="5373" max="5373" width="5.875" style="1" customWidth="1"/>
    <col min="5374" max="5374" width="7.375" style="1" customWidth="1"/>
    <col min="5375" max="5376" width="9" style="1"/>
    <col min="5377" max="5377" width="11.875" style="1" customWidth="1"/>
    <col min="5378" max="5382" width="9" style="1"/>
    <col min="5383" max="5383" width="5.75" style="1" customWidth="1"/>
    <col min="5384" max="5384" width="9" style="1"/>
    <col min="5385" max="5385" width="3.875" style="1" customWidth="1"/>
    <col min="5386" max="5386" width="2.75" style="1" customWidth="1"/>
    <col min="5387" max="5628" width="9" style="1"/>
    <col min="5629" max="5629" width="5.875" style="1" customWidth="1"/>
    <col min="5630" max="5630" width="7.375" style="1" customWidth="1"/>
    <col min="5631" max="5632" width="9" style="1"/>
    <col min="5633" max="5633" width="11.875" style="1" customWidth="1"/>
    <col min="5634" max="5638" width="9" style="1"/>
    <col min="5639" max="5639" width="5.75" style="1" customWidth="1"/>
    <col min="5640" max="5640" width="9" style="1"/>
    <col min="5641" max="5641" width="3.875" style="1" customWidth="1"/>
    <col min="5642" max="5642" width="2.75" style="1" customWidth="1"/>
    <col min="5643" max="5884" width="9" style="1"/>
    <col min="5885" max="5885" width="5.875" style="1" customWidth="1"/>
    <col min="5886" max="5886" width="7.375" style="1" customWidth="1"/>
    <col min="5887" max="5888" width="9" style="1"/>
    <col min="5889" max="5889" width="11.875" style="1" customWidth="1"/>
    <col min="5890" max="5894" width="9" style="1"/>
    <col min="5895" max="5895" width="5.75" style="1" customWidth="1"/>
    <col min="5896" max="5896" width="9" style="1"/>
    <col min="5897" max="5897" width="3.875" style="1" customWidth="1"/>
    <col min="5898" max="5898" width="2.75" style="1" customWidth="1"/>
    <col min="5899" max="6140" width="9" style="1"/>
    <col min="6141" max="6141" width="5.875" style="1" customWidth="1"/>
    <col min="6142" max="6142" width="7.375" style="1" customWidth="1"/>
    <col min="6143" max="6144" width="9" style="1"/>
    <col min="6145" max="6145" width="11.875" style="1" customWidth="1"/>
    <col min="6146" max="6150" width="9" style="1"/>
    <col min="6151" max="6151" width="5.75" style="1" customWidth="1"/>
    <col min="6152" max="6152" width="9" style="1"/>
    <col min="6153" max="6153" width="3.875" style="1" customWidth="1"/>
    <col min="6154" max="6154" width="2.75" style="1" customWidth="1"/>
    <col min="6155" max="6396" width="9" style="1"/>
    <col min="6397" max="6397" width="5.875" style="1" customWidth="1"/>
    <col min="6398" max="6398" width="7.375" style="1" customWidth="1"/>
    <col min="6399" max="6400" width="9" style="1"/>
    <col min="6401" max="6401" width="11.875" style="1" customWidth="1"/>
    <col min="6402" max="6406" width="9" style="1"/>
    <col min="6407" max="6407" width="5.75" style="1" customWidth="1"/>
    <col min="6408" max="6408" width="9" style="1"/>
    <col min="6409" max="6409" width="3.875" style="1" customWidth="1"/>
    <col min="6410" max="6410" width="2.75" style="1" customWidth="1"/>
    <col min="6411" max="6652" width="9" style="1"/>
    <col min="6653" max="6653" width="5.875" style="1" customWidth="1"/>
    <col min="6654" max="6654" width="7.375" style="1" customWidth="1"/>
    <col min="6655" max="6656" width="9" style="1"/>
    <col min="6657" max="6657" width="11.875" style="1" customWidth="1"/>
    <col min="6658" max="6662" width="9" style="1"/>
    <col min="6663" max="6663" width="5.75" style="1" customWidth="1"/>
    <col min="6664" max="6664" width="9" style="1"/>
    <col min="6665" max="6665" width="3.875" style="1" customWidth="1"/>
    <col min="6666" max="6666" width="2.75" style="1" customWidth="1"/>
    <col min="6667" max="6908" width="9" style="1"/>
    <col min="6909" max="6909" width="5.875" style="1" customWidth="1"/>
    <col min="6910" max="6910" width="7.375" style="1" customWidth="1"/>
    <col min="6911" max="6912" width="9" style="1"/>
    <col min="6913" max="6913" width="11.875" style="1" customWidth="1"/>
    <col min="6914" max="6918" width="9" style="1"/>
    <col min="6919" max="6919" width="5.75" style="1" customWidth="1"/>
    <col min="6920" max="6920" width="9" style="1"/>
    <col min="6921" max="6921" width="3.875" style="1" customWidth="1"/>
    <col min="6922" max="6922" width="2.75" style="1" customWidth="1"/>
    <col min="6923" max="7164" width="9" style="1"/>
    <col min="7165" max="7165" width="5.875" style="1" customWidth="1"/>
    <col min="7166" max="7166" width="7.375" style="1" customWidth="1"/>
    <col min="7167" max="7168" width="9" style="1"/>
    <col min="7169" max="7169" width="11.875" style="1" customWidth="1"/>
    <col min="7170" max="7174" width="9" style="1"/>
    <col min="7175" max="7175" width="5.75" style="1" customWidth="1"/>
    <col min="7176" max="7176" width="9" style="1"/>
    <col min="7177" max="7177" width="3.875" style="1" customWidth="1"/>
    <col min="7178" max="7178" width="2.75" style="1" customWidth="1"/>
    <col min="7179" max="7420" width="9" style="1"/>
    <col min="7421" max="7421" width="5.875" style="1" customWidth="1"/>
    <col min="7422" max="7422" width="7.375" style="1" customWidth="1"/>
    <col min="7423" max="7424" width="9" style="1"/>
    <col min="7425" max="7425" width="11.875" style="1" customWidth="1"/>
    <col min="7426" max="7430" width="9" style="1"/>
    <col min="7431" max="7431" width="5.75" style="1" customWidth="1"/>
    <col min="7432" max="7432" width="9" style="1"/>
    <col min="7433" max="7433" width="3.875" style="1" customWidth="1"/>
    <col min="7434" max="7434" width="2.75" style="1" customWidth="1"/>
    <col min="7435" max="7676" width="9" style="1"/>
    <col min="7677" max="7677" width="5.875" style="1" customWidth="1"/>
    <col min="7678" max="7678" width="7.375" style="1" customWidth="1"/>
    <col min="7679" max="7680" width="9" style="1"/>
    <col min="7681" max="7681" width="11.875" style="1" customWidth="1"/>
    <col min="7682" max="7686" width="9" style="1"/>
    <col min="7687" max="7687" width="5.75" style="1" customWidth="1"/>
    <col min="7688" max="7688" width="9" style="1"/>
    <col min="7689" max="7689" width="3.875" style="1" customWidth="1"/>
    <col min="7690" max="7690" width="2.75" style="1" customWidth="1"/>
    <col min="7691" max="7932" width="9" style="1"/>
    <col min="7933" max="7933" width="5.875" style="1" customWidth="1"/>
    <col min="7934" max="7934" width="7.375" style="1" customWidth="1"/>
    <col min="7935" max="7936" width="9" style="1"/>
    <col min="7937" max="7937" width="11.875" style="1" customWidth="1"/>
    <col min="7938" max="7942" width="9" style="1"/>
    <col min="7943" max="7943" width="5.75" style="1" customWidth="1"/>
    <col min="7944" max="7944" width="9" style="1"/>
    <col min="7945" max="7945" width="3.875" style="1" customWidth="1"/>
    <col min="7946" max="7946" width="2.75" style="1" customWidth="1"/>
    <col min="7947" max="8188" width="9" style="1"/>
    <col min="8189" max="8189" width="5.875" style="1" customWidth="1"/>
    <col min="8190" max="8190" width="7.375" style="1" customWidth="1"/>
    <col min="8191" max="8192" width="9" style="1"/>
    <col min="8193" max="8193" width="11.875" style="1" customWidth="1"/>
    <col min="8194" max="8198" width="9" style="1"/>
    <col min="8199" max="8199" width="5.75" style="1" customWidth="1"/>
    <col min="8200" max="8200" width="9" style="1"/>
    <col min="8201" max="8201" width="3.875" style="1" customWidth="1"/>
    <col min="8202" max="8202" width="2.75" style="1" customWidth="1"/>
    <col min="8203" max="8444" width="9" style="1"/>
    <col min="8445" max="8445" width="5.875" style="1" customWidth="1"/>
    <col min="8446" max="8446" width="7.375" style="1" customWidth="1"/>
    <col min="8447" max="8448" width="9" style="1"/>
    <col min="8449" max="8449" width="11.875" style="1" customWidth="1"/>
    <col min="8450" max="8454" width="9" style="1"/>
    <col min="8455" max="8455" width="5.75" style="1" customWidth="1"/>
    <col min="8456" max="8456" width="9" style="1"/>
    <col min="8457" max="8457" width="3.875" style="1" customWidth="1"/>
    <col min="8458" max="8458" width="2.75" style="1" customWidth="1"/>
    <col min="8459" max="8700" width="9" style="1"/>
    <col min="8701" max="8701" width="5.875" style="1" customWidth="1"/>
    <col min="8702" max="8702" width="7.375" style="1" customWidth="1"/>
    <col min="8703" max="8704" width="9" style="1"/>
    <col min="8705" max="8705" width="11.875" style="1" customWidth="1"/>
    <col min="8706" max="8710" width="9" style="1"/>
    <col min="8711" max="8711" width="5.75" style="1" customWidth="1"/>
    <col min="8712" max="8712" width="9" style="1"/>
    <col min="8713" max="8713" width="3.875" style="1" customWidth="1"/>
    <col min="8714" max="8714" width="2.75" style="1" customWidth="1"/>
    <col min="8715" max="8956" width="9" style="1"/>
    <col min="8957" max="8957" width="5.875" style="1" customWidth="1"/>
    <col min="8958" max="8958" width="7.375" style="1" customWidth="1"/>
    <col min="8959" max="8960" width="9" style="1"/>
    <col min="8961" max="8961" width="11.875" style="1" customWidth="1"/>
    <col min="8962" max="8966" width="9" style="1"/>
    <col min="8967" max="8967" width="5.75" style="1" customWidth="1"/>
    <col min="8968" max="8968" width="9" style="1"/>
    <col min="8969" max="8969" width="3.875" style="1" customWidth="1"/>
    <col min="8970" max="8970" width="2.75" style="1" customWidth="1"/>
    <col min="8971" max="9212" width="9" style="1"/>
    <col min="9213" max="9213" width="5.875" style="1" customWidth="1"/>
    <col min="9214" max="9214" width="7.375" style="1" customWidth="1"/>
    <col min="9215" max="9216" width="9" style="1"/>
    <col min="9217" max="9217" width="11.875" style="1" customWidth="1"/>
    <col min="9218" max="9222" width="9" style="1"/>
    <col min="9223" max="9223" width="5.75" style="1" customWidth="1"/>
    <col min="9224" max="9224" width="9" style="1"/>
    <col min="9225" max="9225" width="3.875" style="1" customWidth="1"/>
    <col min="9226" max="9226" width="2.75" style="1" customWidth="1"/>
    <col min="9227" max="9468" width="9" style="1"/>
    <col min="9469" max="9469" width="5.875" style="1" customWidth="1"/>
    <col min="9470" max="9470" width="7.375" style="1" customWidth="1"/>
    <col min="9471" max="9472" width="9" style="1"/>
    <col min="9473" max="9473" width="11.875" style="1" customWidth="1"/>
    <col min="9474" max="9478" width="9" style="1"/>
    <col min="9479" max="9479" width="5.75" style="1" customWidth="1"/>
    <col min="9480" max="9480" width="9" style="1"/>
    <col min="9481" max="9481" width="3.875" style="1" customWidth="1"/>
    <col min="9482" max="9482" width="2.75" style="1" customWidth="1"/>
    <col min="9483" max="9724" width="9" style="1"/>
    <col min="9725" max="9725" width="5.875" style="1" customWidth="1"/>
    <col min="9726" max="9726" width="7.375" style="1" customWidth="1"/>
    <col min="9727" max="9728" width="9" style="1"/>
    <col min="9729" max="9729" width="11.875" style="1" customWidth="1"/>
    <col min="9730" max="9734" width="9" style="1"/>
    <col min="9735" max="9735" width="5.75" style="1" customWidth="1"/>
    <col min="9736" max="9736" width="9" style="1"/>
    <col min="9737" max="9737" width="3.875" style="1" customWidth="1"/>
    <col min="9738" max="9738" width="2.75" style="1" customWidth="1"/>
    <col min="9739" max="9980" width="9" style="1"/>
    <col min="9981" max="9981" width="5.875" style="1" customWidth="1"/>
    <col min="9982" max="9982" width="7.375" style="1" customWidth="1"/>
    <col min="9983" max="9984" width="9" style="1"/>
    <col min="9985" max="9985" width="11.875" style="1" customWidth="1"/>
    <col min="9986" max="9990" width="9" style="1"/>
    <col min="9991" max="9991" width="5.75" style="1" customWidth="1"/>
    <col min="9992" max="9992" width="9" style="1"/>
    <col min="9993" max="9993" width="3.875" style="1" customWidth="1"/>
    <col min="9994" max="9994" width="2.75" style="1" customWidth="1"/>
    <col min="9995" max="10236" width="9" style="1"/>
    <col min="10237" max="10237" width="5.875" style="1" customWidth="1"/>
    <col min="10238" max="10238" width="7.375" style="1" customWidth="1"/>
    <col min="10239" max="10240" width="9" style="1"/>
    <col min="10241" max="10241" width="11.875" style="1" customWidth="1"/>
    <col min="10242" max="10246" width="9" style="1"/>
    <col min="10247" max="10247" width="5.75" style="1" customWidth="1"/>
    <col min="10248" max="10248" width="9" style="1"/>
    <col min="10249" max="10249" width="3.875" style="1" customWidth="1"/>
    <col min="10250" max="10250" width="2.75" style="1" customWidth="1"/>
    <col min="10251" max="10492" width="9" style="1"/>
    <col min="10493" max="10493" width="5.875" style="1" customWidth="1"/>
    <col min="10494" max="10494" width="7.375" style="1" customWidth="1"/>
    <col min="10495" max="10496" width="9" style="1"/>
    <col min="10497" max="10497" width="11.875" style="1" customWidth="1"/>
    <col min="10498" max="10502" width="9" style="1"/>
    <col min="10503" max="10503" width="5.75" style="1" customWidth="1"/>
    <col min="10504" max="10504" width="9" style="1"/>
    <col min="10505" max="10505" width="3.875" style="1" customWidth="1"/>
    <col min="10506" max="10506" width="2.75" style="1" customWidth="1"/>
    <col min="10507" max="10748" width="9" style="1"/>
    <col min="10749" max="10749" width="5.875" style="1" customWidth="1"/>
    <col min="10750" max="10750" width="7.375" style="1" customWidth="1"/>
    <col min="10751" max="10752" width="9" style="1"/>
    <col min="10753" max="10753" width="11.875" style="1" customWidth="1"/>
    <col min="10754" max="10758" width="9" style="1"/>
    <col min="10759" max="10759" width="5.75" style="1" customWidth="1"/>
    <col min="10760" max="10760" width="9" style="1"/>
    <col min="10761" max="10761" width="3.875" style="1" customWidth="1"/>
    <col min="10762" max="10762" width="2.75" style="1" customWidth="1"/>
    <col min="10763" max="11004" width="9" style="1"/>
    <col min="11005" max="11005" width="5.875" style="1" customWidth="1"/>
    <col min="11006" max="11006" width="7.375" style="1" customWidth="1"/>
    <col min="11007" max="11008" width="9" style="1"/>
    <col min="11009" max="11009" width="11.875" style="1" customWidth="1"/>
    <col min="11010" max="11014" width="9" style="1"/>
    <col min="11015" max="11015" width="5.75" style="1" customWidth="1"/>
    <col min="11016" max="11016" width="9" style="1"/>
    <col min="11017" max="11017" width="3.875" style="1" customWidth="1"/>
    <col min="11018" max="11018" width="2.75" style="1" customWidth="1"/>
    <col min="11019" max="11260" width="9" style="1"/>
    <col min="11261" max="11261" width="5.875" style="1" customWidth="1"/>
    <col min="11262" max="11262" width="7.375" style="1" customWidth="1"/>
    <col min="11263" max="11264" width="9" style="1"/>
    <col min="11265" max="11265" width="11.875" style="1" customWidth="1"/>
    <col min="11266" max="11270" width="9" style="1"/>
    <col min="11271" max="11271" width="5.75" style="1" customWidth="1"/>
    <col min="11272" max="11272" width="9" style="1"/>
    <col min="11273" max="11273" width="3.875" style="1" customWidth="1"/>
    <col min="11274" max="11274" width="2.75" style="1" customWidth="1"/>
    <col min="11275" max="11516" width="9" style="1"/>
    <col min="11517" max="11517" width="5.875" style="1" customWidth="1"/>
    <col min="11518" max="11518" width="7.375" style="1" customWidth="1"/>
    <col min="11519" max="11520" width="9" style="1"/>
    <col min="11521" max="11521" width="11.875" style="1" customWidth="1"/>
    <col min="11522" max="11526" width="9" style="1"/>
    <col min="11527" max="11527" width="5.75" style="1" customWidth="1"/>
    <col min="11528" max="11528" width="9" style="1"/>
    <col min="11529" max="11529" width="3.875" style="1" customWidth="1"/>
    <col min="11530" max="11530" width="2.75" style="1" customWidth="1"/>
    <col min="11531" max="11772" width="9" style="1"/>
    <col min="11773" max="11773" width="5.875" style="1" customWidth="1"/>
    <col min="11774" max="11774" width="7.375" style="1" customWidth="1"/>
    <col min="11775" max="11776" width="9" style="1"/>
    <col min="11777" max="11777" width="11.875" style="1" customWidth="1"/>
    <col min="11778" max="11782" width="9" style="1"/>
    <col min="11783" max="11783" width="5.75" style="1" customWidth="1"/>
    <col min="11784" max="11784" width="9" style="1"/>
    <col min="11785" max="11785" width="3.875" style="1" customWidth="1"/>
    <col min="11786" max="11786" width="2.75" style="1" customWidth="1"/>
    <col min="11787" max="12028" width="9" style="1"/>
    <col min="12029" max="12029" width="5.875" style="1" customWidth="1"/>
    <col min="12030" max="12030" width="7.375" style="1" customWidth="1"/>
    <col min="12031" max="12032" width="9" style="1"/>
    <col min="12033" max="12033" width="11.875" style="1" customWidth="1"/>
    <col min="12034" max="12038" width="9" style="1"/>
    <col min="12039" max="12039" width="5.75" style="1" customWidth="1"/>
    <col min="12040" max="12040" width="9" style="1"/>
    <col min="12041" max="12041" width="3.875" style="1" customWidth="1"/>
    <col min="12042" max="12042" width="2.75" style="1" customWidth="1"/>
    <col min="12043" max="12284" width="9" style="1"/>
    <col min="12285" max="12285" width="5.875" style="1" customWidth="1"/>
    <col min="12286" max="12286" width="7.375" style="1" customWidth="1"/>
    <col min="12287" max="12288" width="9" style="1"/>
    <col min="12289" max="12289" width="11.875" style="1" customWidth="1"/>
    <col min="12290" max="12294" width="9" style="1"/>
    <col min="12295" max="12295" width="5.75" style="1" customWidth="1"/>
    <col min="12296" max="12296" width="9" style="1"/>
    <col min="12297" max="12297" width="3.875" style="1" customWidth="1"/>
    <col min="12298" max="12298" width="2.75" style="1" customWidth="1"/>
    <col min="12299" max="12540" width="9" style="1"/>
    <col min="12541" max="12541" width="5.875" style="1" customWidth="1"/>
    <col min="12542" max="12542" width="7.375" style="1" customWidth="1"/>
    <col min="12543" max="12544" width="9" style="1"/>
    <col min="12545" max="12545" width="11.875" style="1" customWidth="1"/>
    <col min="12546" max="12550" width="9" style="1"/>
    <col min="12551" max="12551" width="5.75" style="1" customWidth="1"/>
    <col min="12552" max="12552" width="9" style="1"/>
    <col min="12553" max="12553" width="3.875" style="1" customWidth="1"/>
    <col min="12554" max="12554" width="2.75" style="1" customWidth="1"/>
    <col min="12555" max="12796" width="9" style="1"/>
    <col min="12797" max="12797" width="5.875" style="1" customWidth="1"/>
    <col min="12798" max="12798" width="7.375" style="1" customWidth="1"/>
    <col min="12799" max="12800" width="9" style="1"/>
    <col min="12801" max="12801" width="11.875" style="1" customWidth="1"/>
    <col min="12802" max="12806" width="9" style="1"/>
    <col min="12807" max="12807" width="5.75" style="1" customWidth="1"/>
    <col min="12808" max="12808" width="9" style="1"/>
    <col min="12809" max="12809" width="3.875" style="1" customWidth="1"/>
    <col min="12810" max="12810" width="2.75" style="1" customWidth="1"/>
    <col min="12811" max="13052" width="9" style="1"/>
    <col min="13053" max="13053" width="5.875" style="1" customWidth="1"/>
    <col min="13054" max="13054" width="7.375" style="1" customWidth="1"/>
    <col min="13055" max="13056" width="9" style="1"/>
    <col min="13057" max="13057" width="11.875" style="1" customWidth="1"/>
    <col min="13058" max="13062" width="9" style="1"/>
    <col min="13063" max="13063" width="5.75" style="1" customWidth="1"/>
    <col min="13064" max="13064" width="9" style="1"/>
    <col min="13065" max="13065" width="3.875" style="1" customWidth="1"/>
    <col min="13066" max="13066" width="2.75" style="1" customWidth="1"/>
    <col min="13067" max="13308" width="9" style="1"/>
    <col min="13309" max="13309" width="5.875" style="1" customWidth="1"/>
    <col min="13310" max="13310" width="7.375" style="1" customWidth="1"/>
    <col min="13311" max="13312" width="9" style="1"/>
    <col min="13313" max="13313" width="11.875" style="1" customWidth="1"/>
    <col min="13314" max="13318" width="9" style="1"/>
    <col min="13319" max="13319" width="5.75" style="1" customWidth="1"/>
    <col min="13320" max="13320" width="9" style="1"/>
    <col min="13321" max="13321" width="3.875" style="1" customWidth="1"/>
    <col min="13322" max="13322" width="2.75" style="1" customWidth="1"/>
    <col min="13323" max="13564" width="9" style="1"/>
    <col min="13565" max="13565" width="5.875" style="1" customWidth="1"/>
    <col min="13566" max="13566" width="7.375" style="1" customWidth="1"/>
    <col min="13567" max="13568" width="9" style="1"/>
    <col min="13569" max="13569" width="11.875" style="1" customWidth="1"/>
    <col min="13570" max="13574" width="9" style="1"/>
    <col min="13575" max="13575" width="5.75" style="1" customWidth="1"/>
    <col min="13576" max="13576" width="9" style="1"/>
    <col min="13577" max="13577" width="3.875" style="1" customWidth="1"/>
    <col min="13578" max="13578" width="2.75" style="1" customWidth="1"/>
    <col min="13579" max="13820" width="9" style="1"/>
    <col min="13821" max="13821" width="5.875" style="1" customWidth="1"/>
    <col min="13822" max="13822" width="7.375" style="1" customWidth="1"/>
    <col min="13823" max="13824" width="9" style="1"/>
    <col min="13825" max="13825" width="11.875" style="1" customWidth="1"/>
    <col min="13826" max="13830" width="9" style="1"/>
    <col min="13831" max="13831" width="5.75" style="1" customWidth="1"/>
    <col min="13832" max="13832" width="9" style="1"/>
    <col min="13833" max="13833" width="3.875" style="1" customWidth="1"/>
    <col min="13834" max="13834" width="2.75" style="1" customWidth="1"/>
    <col min="13835" max="14076" width="9" style="1"/>
    <col min="14077" max="14077" width="5.875" style="1" customWidth="1"/>
    <col min="14078" max="14078" width="7.375" style="1" customWidth="1"/>
    <col min="14079" max="14080" width="9" style="1"/>
    <col min="14081" max="14081" width="11.875" style="1" customWidth="1"/>
    <col min="14082" max="14086" width="9" style="1"/>
    <col min="14087" max="14087" width="5.75" style="1" customWidth="1"/>
    <col min="14088" max="14088" width="9" style="1"/>
    <col min="14089" max="14089" width="3.875" style="1" customWidth="1"/>
    <col min="14090" max="14090" width="2.75" style="1" customWidth="1"/>
    <col min="14091" max="14332" width="9" style="1"/>
    <col min="14333" max="14333" width="5.875" style="1" customWidth="1"/>
    <col min="14334" max="14334" width="7.375" style="1" customWidth="1"/>
    <col min="14335" max="14336" width="9" style="1"/>
    <col min="14337" max="14337" width="11.875" style="1" customWidth="1"/>
    <col min="14338" max="14342" width="9" style="1"/>
    <col min="14343" max="14343" width="5.75" style="1" customWidth="1"/>
    <col min="14344" max="14344" width="9" style="1"/>
    <col min="14345" max="14345" width="3.875" style="1" customWidth="1"/>
    <col min="14346" max="14346" width="2.75" style="1" customWidth="1"/>
    <col min="14347" max="14588" width="9" style="1"/>
    <col min="14589" max="14589" width="5.875" style="1" customWidth="1"/>
    <col min="14590" max="14590" width="7.375" style="1" customWidth="1"/>
    <col min="14591" max="14592" width="9" style="1"/>
    <col min="14593" max="14593" width="11.875" style="1" customWidth="1"/>
    <col min="14594" max="14598" width="9" style="1"/>
    <col min="14599" max="14599" width="5.75" style="1" customWidth="1"/>
    <col min="14600" max="14600" width="9" style="1"/>
    <col min="14601" max="14601" width="3.875" style="1" customWidth="1"/>
    <col min="14602" max="14602" width="2.75" style="1" customWidth="1"/>
    <col min="14603" max="14844" width="9" style="1"/>
    <col min="14845" max="14845" width="5.875" style="1" customWidth="1"/>
    <col min="14846" max="14846" width="7.375" style="1" customWidth="1"/>
    <col min="14847" max="14848" width="9" style="1"/>
    <col min="14849" max="14849" width="11.875" style="1" customWidth="1"/>
    <col min="14850" max="14854" width="9" style="1"/>
    <col min="14855" max="14855" width="5.75" style="1" customWidth="1"/>
    <col min="14856" max="14856" width="9" style="1"/>
    <col min="14857" max="14857" width="3.875" style="1" customWidth="1"/>
    <col min="14858" max="14858" width="2.75" style="1" customWidth="1"/>
    <col min="14859" max="15100" width="9" style="1"/>
    <col min="15101" max="15101" width="5.875" style="1" customWidth="1"/>
    <col min="15102" max="15102" width="7.375" style="1" customWidth="1"/>
    <col min="15103" max="15104" width="9" style="1"/>
    <col min="15105" max="15105" width="11.875" style="1" customWidth="1"/>
    <col min="15106" max="15110" width="9" style="1"/>
    <col min="15111" max="15111" width="5.75" style="1" customWidth="1"/>
    <col min="15112" max="15112" width="9" style="1"/>
    <col min="15113" max="15113" width="3.875" style="1" customWidth="1"/>
    <col min="15114" max="15114" width="2.75" style="1" customWidth="1"/>
    <col min="15115" max="15356" width="9" style="1"/>
    <col min="15357" max="15357" width="5.875" style="1" customWidth="1"/>
    <col min="15358" max="15358" width="7.375" style="1" customWidth="1"/>
    <col min="15359" max="15360" width="9" style="1"/>
    <col min="15361" max="15361" width="11.875" style="1" customWidth="1"/>
    <col min="15362" max="15366" width="9" style="1"/>
    <col min="15367" max="15367" width="5.75" style="1" customWidth="1"/>
    <col min="15368" max="15368" width="9" style="1"/>
    <col min="15369" max="15369" width="3.875" style="1" customWidth="1"/>
    <col min="15370" max="15370" width="2.75" style="1" customWidth="1"/>
    <col min="15371" max="15612" width="9" style="1"/>
    <col min="15613" max="15613" width="5.875" style="1" customWidth="1"/>
    <col min="15614" max="15614" width="7.375" style="1" customWidth="1"/>
    <col min="15615" max="15616" width="9" style="1"/>
    <col min="15617" max="15617" width="11.875" style="1" customWidth="1"/>
    <col min="15618" max="15622" width="9" style="1"/>
    <col min="15623" max="15623" width="5.75" style="1" customWidth="1"/>
    <col min="15624" max="15624" width="9" style="1"/>
    <col min="15625" max="15625" width="3.875" style="1" customWidth="1"/>
    <col min="15626" max="15626" width="2.75" style="1" customWidth="1"/>
    <col min="15627" max="15868" width="9" style="1"/>
    <col min="15869" max="15869" width="5.875" style="1" customWidth="1"/>
    <col min="15870" max="15870" width="7.375" style="1" customWidth="1"/>
    <col min="15871" max="15872" width="9" style="1"/>
    <col min="15873" max="15873" width="11.875" style="1" customWidth="1"/>
    <col min="15874" max="15878" width="9" style="1"/>
    <col min="15879" max="15879" width="5.75" style="1" customWidth="1"/>
    <col min="15880" max="15880" width="9" style="1"/>
    <col min="15881" max="15881" width="3.875" style="1" customWidth="1"/>
    <col min="15882" max="15882" width="2.75" style="1" customWidth="1"/>
    <col min="15883" max="16124" width="9" style="1"/>
    <col min="16125" max="16125" width="5.875" style="1" customWidth="1"/>
    <col min="16126" max="16126" width="7.375" style="1" customWidth="1"/>
    <col min="16127" max="16128" width="9" style="1"/>
    <col min="16129" max="16129" width="11.875" style="1" customWidth="1"/>
    <col min="16130" max="16134" width="9" style="1"/>
    <col min="16135" max="16135" width="5.75" style="1" customWidth="1"/>
    <col min="16136" max="16136" width="9" style="1"/>
    <col min="16137" max="16137" width="3.875" style="1" customWidth="1"/>
    <col min="16138" max="16138" width="2.75" style="1" customWidth="1"/>
    <col min="16139" max="16384" width="9" style="1"/>
  </cols>
  <sheetData>
    <row r="1" spans="1:13" ht="14.25" x14ac:dyDescent="0.15">
      <c r="J1" s="451" t="s">
        <v>158</v>
      </c>
      <c r="K1" s="451"/>
      <c r="L1" s="451"/>
      <c r="M1" s="451"/>
    </row>
    <row r="2" spans="1:13" ht="21.75" thickBot="1" x14ac:dyDescent="0.2">
      <c r="A2" s="65" t="s">
        <v>103</v>
      </c>
      <c r="H2" s="1" t="s">
        <v>18</v>
      </c>
      <c r="I2" s="452">
        <f>'新規立上げ　申込書'!G10</f>
        <v>0</v>
      </c>
      <c r="J2" s="453"/>
      <c r="K2" s="453"/>
      <c r="L2" s="453"/>
      <c r="M2" s="454"/>
    </row>
    <row r="3" spans="1:13" ht="29.25" customHeight="1" x14ac:dyDescent="0.15">
      <c r="A3" s="196" t="s">
        <v>104</v>
      </c>
      <c r="B3" s="448"/>
      <c r="C3" s="455" t="s">
        <v>128</v>
      </c>
      <c r="D3" s="445"/>
      <c r="E3" s="445"/>
      <c r="F3" s="79" t="s">
        <v>129</v>
      </c>
      <c r="G3" s="456" t="s">
        <v>130</v>
      </c>
      <c r="H3" s="457"/>
      <c r="I3" s="457"/>
      <c r="J3" s="457"/>
      <c r="K3" s="457"/>
      <c r="L3" s="457"/>
      <c r="M3" s="458"/>
    </row>
    <row r="4" spans="1:13" ht="48.75" customHeight="1" thickBot="1" x14ac:dyDescent="0.2">
      <c r="A4" s="412"/>
      <c r="B4" s="413"/>
      <c r="C4" s="229"/>
      <c r="D4" s="230"/>
      <c r="E4" s="230"/>
      <c r="F4" s="80" t="s">
        <v>131</v>
      </c>
      <c r="G4" s="459" t="s">
        <v>159</v>
      </c>
      <c r="H4" s="460"/>
      <c r="I4" s="460"/>
      <c r="J4" s="460"/>
      <c r="K4" s="460"/>
      <c r="L4" s="460"/>
      <c r="M4" s="461"/>
    </row>
    <row r="5" spans="1:13" ht="14.25" x14ac:dyDescent="0.15">
      <c r="A5" s="196" t="s">
        <v>142</v>
      </c>
      <c r="B5" s="448"/>
      <c r="C5" s="444"/>
      <c r="D5" s="445"/>
      <c r="E5" s="445"/>
      <c r="F5" s="446"/>
      <c r="G5" s="441" t="s">
        <v>140</v>
      </c>
      <c r="H5" s="441"/>
      <c r="I5" s="441"/>
      <c r="J5" s="441"/>
      <c r="K5" s="441"/>
      <c r="L5" s="441"/>
      <c r="M5" s="442"/>
    </row>
    <row r="6" spans="1:13" ht="45.75" customHeight="1" x14ac:dyDescent="0.15">
      <c r="A6" s="449"/>
      <c r="B6" s="450"/>
      <c r="C6" s="447"/>
      <c r="D6" s="174"/>
      <c r="E6" s="174"/>
      <c r="F6" s="175"/>
      <c r="G6" s="178" t="s">
        <v>141</v>
      </c>
      <c r="H6" s="178"/>
      <c r="I6" s="178"/>
      <c r="J6" s="178"/>
      <c r="K6" s="178"/>
      <c r="L6" s="178"/>
      <c r="M6" s="443"/>
    </row>
    <row r="7" spans="1:13" ht="48.75" customHeight="1" x14ac:dyDescent="0.15">
      <c r="A7" s="437" t="s">
        <v>105</v>
      </c>
      <c r="B7" s="438"/>
      <c r="C7" s="439"/>
      <c r="D7" s="439"/>
      <c r="E7" s="439"/>
      <c r="F7" s="439"/>
      <c r="G7" s="439"/>
      <c r="H7" s="439"/>
      <c r="I7" s="439"/>
      <c r="J7" s="439"/>
      <c r="K7" s="439"/>
      <c r="L7" s="439"/>
      <c r="M7" s="440"/>
    </row>
    <row r="8" spans="1:13" ht="48.75" customHeight="1" x14ac:dyDescent="0.15">
      <c r="A8" s="433" t="s">
        <v>3</v>
      </c>
      <c r="B8" s="434"/>
      <c r="C8" s="428"/>
      <c r="D8" s="428"/>
      <c r="E8" s="428"/>
      <c r="F8" s="428"/>
      <c r="G8" s="428"/>
      <c r="H8" s="428"/>
      <c r="I8" s="428"/>
      <c r="J8" s="428"/>
      <c r="K8" s="428"/>
      <c r="L8" s="428"/>
      <c r="M8" s="429"/>
    </row>
    <row r="9" spans="1:13" ht="52.5" customHeight="1" x14ac:dyDescent="0.15">
      <c r="A9" s="433" t="s">
        <v>118</v>
      </c>
      <c r="B9" s="434"/>
      <c r="C9" s="427"/>
      <c r="D9" s="428"/>
      <c r="E9" s="428"/>
      <c r="F9" s="428"/>
      <c r="G9" s="435"/>
      <c r="H9" s="124" t="s">
        <v>106</v>
      </c>
      <c r="I9" s="427"/>
      <c r="J9" s="428"/>
      <c r="K9" s="428"/>
      <c r="L9" s="428"/>
      <c r="M9" s="429"/>
    </row>
    <row r="10" spans="1:13" ht="52.5" customHeight="1" x14ac:dyDescent="0.15">
      <c r="A10" s="433" t="s">
        <v>107</v>
      </c>
      <c r="B10" s="434"/>
      <c r="C10" s="436" t="s">
        <v>161</v>
      </c>
      <c r="D10" s="436"/>
      <c r="E10" s="436"/>
      <c r="F10" s="436"/>
      <c r="G10" s="436"/>
      <c r="H10" s="125" t="s">
        <v>111</v>
      </c>
      <c r="I10" s="430" t="s">
        <v>126</v>
      </c>
      <c r="J10" s="431"/>
      <c r="K10" s="431"/>
      <c r="L10" s="431"/>
      <c r="M10" s="432"/>
    </row>
    <row r="11" spans="1:13" ht="50.1" customHeight="1" x14ac:dyDescent="0.15">
      <c r="A11" s="433"/>
      <c r="B11" s="434"/>
      <c r="C11" s="436"/>
      <c r="D11" s="436"/>
      <c r="E11" s="436"/>
      <c r="F11" s="436"/>
      <c r="G11" s="436"/>
      <c r="H11" s="125" t="s">
        <v>113</v>
      </c>
      <c r="I11" s="431" t="s">
        <v>126</v>
      </c>
      <c r="J11" s="431"/>
      <c r="K11" s="431"/>
      <c r="L11" s="431"/>
      <c r="M11" s="432"/>
    </row>
    <row r="12" spans="1:13" ht="44.25" customHeight="1" x14ac:dyDescent="0.15">
      <c r="A12" s="375" t="s">
        <v>108</v>
      </c>
      <c r="B12" s="376"/>
      <c r="C12" s="417" t="s">
        <v>109</v>
      </c>
      <c r="D12" s="417"/>
      <c r="E12" s="418" t="s">
        <v>110</v>
      </c>
      <c r="F12" s="418"/>
      <c r="G12" s="418"/>
      <c r="H12" s="422" t="s">
        <v>119</v>
      </c>
      <c r="I12" s="419" t="s">
        <v>11</v>
      </c>
      <c r="J12" s="419"/>
      <c r="K12" s="420"/>
      <c r="L12" s="420"/>
      <c r="M12" s="73" t="s">
        <v>95</v>
      </c>
    </row>
    <row r="13" spans="1:13" ht="44.25" customHeight="1" x14ac:dyDescent="0.15">
      <c r="A13" s="377"/>
      <c r="B13" s="378"/>
      <c r="C13" s="417" t="s">
        <v>112</v>
      </c>
      <c r="D13" s="417"/>
      <c r="E13" s="418" t="s">
        <v>110</v>
      </c>
      <c r="F13" s="418"/>
      <c r="G13" s="418"/>
      <c r="H13" s="423"/>
      <c r="I13" s="421" t="s">
        <v>91</v>
      </c>
      <c r="J13" s="421"/>
      <c r="K13" s="420"/>
      <c r="L13" s="420"/>
      <c r="M13" s="73" t="s">
        <v>95</v>
      </c>
    </row>
    <row r="14" spans="1:13" ht="44.25" customHeight="1" x14ac:dyDescent="0.15">
      <c r="A14" s="379"/>
      <c r="B14" s="380"/>
      <c r="C14" s="417" t="s">
        <v>91</v>
      </c>
      <c r="D14" s="417"/>
      <c r="E14" s="418" t="s">
        <v>110</v>
      </c>
      <c r="F14" s="418"/>
      <c r="G14" s="418"/>
      <c r="H14" s="424"/>
      <c r="I14" s="425" t="s">
        <v>127</v>
      </c>
      <c r="J14" s="425"/>
      <c r="K14" s="426"/>
      <c r="L14" s="426"/>
      <c r="M14" s="74" t="s">
        <v>95</v>
      </c>
    </row>
    <row r="15" spans="1:13" ht="45" customHeight="1" x14ac:dyDescent="0.15">
      <c r="A15" s="410" t="s">
        <v>132</v>
      </c>
      <c r="B15" s="411"/>
      <c r="C15" s="381" t="s">
        <v>160</v>
      </c>
      <c r="D15" s="382"/>
      <c r="E15" s="382"/>
      <c r="F15" s="382"/>
      <c r="G15" s="383"/>
      <c r="H15" s="393" t="s">
        <v>114</v>
      </c>
      <c r="I15" s="387" t="s">
        <v>133</v>
      </c>
      <c r="J15" s="388"/>
      <c r="K15" s="388"/>
      <c r="L15" s="388"/>
      <c r="M15" s="389"/>
    </row>
    <row r="16" spans="1:13" ht="30.75" customHeight="1" thickBot="1" x14ac:dyDescent="0.2">
      <c r="A16" s="412"/>
      <c r="B16" s="413"/>
      <c r="C16" s="384"/>
      <c r="D16" s="385"/>
      <c r="E16" s="385"/>
      <c r="F16" s="385"/>
      <c r="G16" s="386"/>
      <c r="H16" s="232"/>
      <c r="I16" s="390"/>
      <c r="J16" s="391"/>
      <c r="K16" s="391"/>
      <c r="L16" s="391"/>
      <c r="M16" s="392"/>
    </row>
    <row r="17" spans="1:13" ht="30.75" customHeight="1" thickBot="1" x14ac:dyDescent="0.2">
      <c r="A17" s="75" t="s">
        <v>115</v>
      </c>
    </row>
    <row r="18" spans="1:13" ht="30" customHeight="1" x14ac:dyDescent="0.15">
      <c r="A18" s="414"/>
      <c r="B18" s="415"/>
      <c r="C18" s="415"/>
      <c r="D18" s="415"/>
      <c r="E18" s="415"/>
      <c r="F18" s="415"/>
      <c r="G18" s="415"/>
      <c r="H18" s="415"/>
      <c r="I18" s="415"/>
      <c r="J18" s="415"/>
      <c r="K18" s="415"/>
      <c r="L18" s="415"/>
      <c r="M18" s="416"/>
    </row>
    <row r="19" spans="1:13" ht="30" customHeight="1" x14ac:dyDescent="0.15">
      <c r="A19" s="397"/>
      <c r="B19" s="398"/>
      <c r="C19" s="398"/>
      <c r="D19" s="398"/>
      <c r="E19" s="398"/>
      <c r="F19" s="398"/>
      <c r="G19" s="398"/>
      <c r="H19" s="398"/>
      <c r="I19" s="398"/>
      <c r="J19" s="398"/>
      <c r="K19" s="398"/>
      <c r="L19" s="398"/>
      <c r="M19" s="399"/>
    </row>
    <row r="20" spans="1:13" ht="30" customHeight="1" x14ac:dyDescent="0.15">
      <c r="A20" s="397"/>
      <c r="B20" s="398"/>
      <c r="C20" s="398"/>
      <c r="D20" s="398"/>
      <c r="E20" s="398"/>
      <c r="F20" s="398"/>
      <c r="G20" s="398"/>
      <c r="H20" s="398"/>
      <c r="I20" s="398"/>
      <c r="J20" s="398"/>
      <c r="K20" s="398"/>
      <c r="L20" s="398"/>
      <c r="M20" s="399"/>
    </row>
    <row r="21" spans="1:13" ht="28.5" customHeight="1" thickBot="1" x14ac:dyDescent="0.2">
      <c r="A21" s="400"/>
      <c r="B21" s="401"/>
      <c r="C21" s="401"/>
      <c r="D21" s="401"/>
      <c r="E21" s="401"/>
      <c r="F21" s="401"/>
      <c r="G21" s="401"/>
      <c r="H21" s="401"/>
      <c r="I21" s="401"/>
      <c r="J21" s="401"/>
      <c r="K21" s="401"/>
      <c r="L21" s="401"/>
      <c r="M21" s="402"/>
    </row>
    <row r="22" spans="1:13" ht="28.5" customHeight="1" thickBot="1" x14ac:dyDescent="0.2">
      <c r="A22" s="403" t="s">
        <v>116</v>
      </c>
      <c r="B22" s="403"/>
      <c r="C22" s="403"/>
      <c r="D22" s="403"/>
      <c r="E22" s="403"/>
      <c r="F22" s="403"/>
      <c r="G22" s="403"/>
      <c r="H22" s="403"/>
      <c r="I22" s="403"/>
      <c r="J22" s="403"/>
      <c r="K22" s="403"/>
      <c r="L22" s="403"/>
      <c r="M22" s="403"/>
    </row>
    <row r="23" spans="1:13" ht="24.75" customHeight="1" x14ac:dyDescent="0.15">
      <c r="A23" s="404"/>
      <c r="B23" s="405"/>
      <c r="C23" s="405"/>
      <c r="D23" s="405"/>
      <c r="E23" s="405"/>
      <c r="F23" s="405"/>
      <c r="G23" s="405"/>
      <c r="H23" s="405"/>
      <c r="I23" s="405"/>
      <c r="J23" s="405"/>
      <c r="K23" s="405"/>
      <c r="L23" s="405"/>
      <c r="M23" s="406"/>
    </row>
    <row r="24" spans="1:13" ht="24.75" customHeight="1" x14ac:dyDescent="0.15">
      <c r="A24" s="407"/>
      <c r="B24" s="408"/>
      <c r="C24" s="408"/>
      <c r="D24" s="408"/>
      <c r="E24" s="408"/>
      <c r="F24" s="408"/>
      <c r="G24" s="408"/>
      <c r="H24" s="408"/>
      <c r="I24" s="408"/>
      <c r="J24" s="408"/>
      <c r="K24" s="408"/>
      <c r="L24" s="408"/>
      <c r="M24" s="409"/>
    </row>
    <row r="25" spans="1:13" ht="28.5" customHeight="1" x14ac:dyDescent="0.15">
      <c r="A25" s="407"/>
      <c r="B25" s="408"/>
      <c r="C25" s="408"/>
      <c r="D25" s="408"/>
      <c r="E25" s="408"/>
      <c r="F25" s="408"/>
      <c r="G25" s="408"/>
      <c r="H25" s="408"/>
      <c r="I25" s="408"/>
      <c r="J25" s="408"/>
      <c r="K25" s="408"/>
      <c r="L25" s="408"/>
      <c r="M25" s="409"/>
    </row>
    <row r="26" spans="1:13" ht="28.5" customHeight="1" thickBot="1" x14ac:dyDescent="0.2">
      <c r="A26" s="394"/>
      <c r="B26" s="395"/>
      <c r="C26" s="395"/>
      <c r="D26" s="395"/>
      <c r="E26" s="395"/>
      <c r="F26" s="395"/>
      <c r="G26" s="395"/>
      <c r="H26" s="395"/>
      <c r="I26" s="395"/>
      <c r="J26" s="395"/>
      <c r="K26" s="395"/>
      <c r="L26" s="395"/>
      <c r="M26" s="396"/>
    </row>
  </sheetData>
  <mergeCells count="48">
    <mergeCell ref="J1:M1"/>
    <mergeCell ref="I2:M2"/>
    <mergeCell ref="A3:B4"/>
    <mergeCell ref="C3:E4"/>
    <mergeCell ref="G3:M3"/>
    <mergeCell ref="G4:M4"/>
    <mergeCell ref="A7:B7"/>
    <mergeCell ref="C7:M7"/>
    <mergeCell ref="A8:B8"/>
    <mergeCell ref="C8:M8"/>
    <mergeCell ref="G5:M5"/>
    <mergeCell ref="G6:M6"/>
    <mergeCell ref="C5:F6"/>
    <mergeCell ref="A5:B6"/>
    <mergeCell ref="I9:M9"/>
    <mergeCell ref="I10:M10"/>
    <mergeCell ref="A9:B9"/>
    <mergeCell ref="C9:G9"/>
    <mergeCell ref="A10:B11"/>
    <mergeCell ref="C10:G11"/>
    <mergeCell ref="I11:M11"/>
    <mergeCell ref="I12:J12"/>
    <mergeCell ref="K12:L12"/>
    <mergeCell ref="C13:D13"/>
    <mergeCell ref="E13:G13"/>
    <mergeCell ref="I13:J13"/>
    <mergeCell ref="K13:L13"/>
    <mergeCell ref="H12:H14"/>
    <mergeCell ref="C14:D14"/>
    <mergeCell ref="E14:G14"/>
    <mergeCell ref="I14:J14"/>
    <mergeCell ref="K14:L14"/>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s>
  <phoneticPr fontId="2"/>
  <pageMargins left="0.31496062992125984" right="0.39370078740157483" top="0.47244094488188981" bottom="0.15748031496062992" header="3.937007874015748E-2"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足立 亮子</cp:lastModifiedBy>
  <cp:lastPrinted>2026-02-10T05:10:03Z</cp:lastPrinted>
  <dcterms:created xsi:type="dcterms:W3CDTF">2016-12-11T04:47:55Z</dcterms:created>
  <dcterms:modified xsi:type="dcterms:W3CDTF">2026-02-10T05:11:16Z</dcterms:modified>
</cp:coreProperties>
</file>