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6.200\読み書き自由\【令和6年度】\06 区社協業務\6517 助成金\01_港南区ふれあい助成金\【様式】手引き・書式等\03_R7年度_（0305説明会より配布）\"/>
    </mc:Choice>
  </mc:AlternateContent>
  <xr:revisionPtr revIDLastSave="0" documentId="8_{A9C69D5C-356E-48A7-BEE2-BE233CF2F804}" xr6:coauthVersionLast="47" xr6:coauthVersionMax="47" xr10:uidLastSave="{00000000-0000-0000-0000-000000000000}"/>
  <bookViews>
    <workbookView xWindow="-120" yWindow="-120" windowWidth="20730" windowHeight="11040" tabRatio="984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7" l="1"/>
  <c r="G2" i="10"/>
  <c r="H2" i="18"/>
  <c r="D56" i="10"/>
  <c r="E56" i="10"/>
  <c r="D55" i="10"/>
  <c r="E55" i="10"/>
  <c r="E14" i="18"/>
  <c r="G10" i="18"/>
  <c r="E11" i="18"/>
  <c r="E10" i="18"/>
  <c r="G5" i="18" l="1"/>
  <c r="G26" i="18"/>
  <c r="F26" i="18"/>
  <c r="E26" i="18"/>
  <c r="E31" i="18"/>
  <c r="G31" i="18"/>
  <c r="F31" i="18"/>
  <c r="G14" i="18" l="1"/>
  <c r="G11" i="18"/>
  <c r="I10" i="18" l="1"/>
  <c r="M10" i="18"/>
  <c r="I12" i="18"/>
  <c r="M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<sst xmlns="http://schemas.openxmlformats.org/spreadsheetml/2006/main" count="211" uniqueCount="163">
  <si>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</si>
  <si>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</si>
  <si>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</si>
  <si>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</si>
  <si>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</si>
  <si>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</si>
  <si>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</si>
  <si>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</si>
  <si>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</si>
  <si>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</si>
  <si>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</si>
  <si>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</si>
  <si>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</si>
  <si>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</si>
  <si>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</si>
  <si>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</si>
  <si>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</si>
  <si>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</si>
  <si>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</si>
  <si>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</si>
  <si>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</si>
  <si>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</si>
  <si>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</si>
  <si>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</si>
  <si>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</si>
  <si>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</si>
  <si>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</si>
  <si>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</si>
  <si>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</si>
  <si>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</si>
  <si>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</si>
  <si>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</si>
  <si>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</si>
  <si>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</si>
  <si>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</si>
  <si>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</si>
  <si>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</si>
  <si>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</si>
  <si>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</si>
  <si>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</si>
  <si>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</si>
  <si>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</si>
  <si>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</si>
  <si>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</si>
  <si>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</si>
  <si>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</si>
  <si>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</si>
  <si>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</si>
  <si>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</si>
  <si>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</si>
  <si>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</si>
  <si>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</si>
  <si>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</si>
  <si>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</si>
  <si>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</si>
  <si>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</si>
  <si>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</si>
  <si>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</si>
  <si>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</si>
  <si>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</si>
  <si>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</si>
  <si>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</si>
  <si>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</si>
  <si>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</si>
  <si>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</si>
  <si>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</si>
  <si>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</si>
  <si>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</si>
  <si>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</si>
  <si>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</si>
  <si>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</si>
  <si>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</si>
  <si>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</si>
  <si>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</si>
  <si>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</si>
  <si>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</si>
  <si>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</si>
  <si>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</si>
  <si>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</si>
  <si>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</si>
  <si>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</si>
  <si>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</si>
  <si>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</si>
  <si>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</si>
  <si>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</si>
  <si>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</si>
  <si>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</si>
  <si>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</si>
  <si>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</si>
  <si>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</si>
  <si>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</si>
  <si>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</si>
  <si>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</si>
  <si>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</si>
  <si>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</si>
  <si>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</si>
  <si>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</si>
  <si>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</si>
  <si>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</si>
  <si>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</si>
  <si>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</si>
  <si>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</si>
  <si>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</si>
  <si>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</si>
  <si>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</si>
  <si>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</si>
  <si>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</si>
  <si>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</si>
  <si>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</si>
  <si>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</si>
  <si>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</si>
  <si>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</si>
  <si>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</si>
  <si>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</si>
  <si>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</si>
  <si>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</si>
  <si>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</si>
  <si>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</si>
  <si>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</si>
  <si>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</si>
  <si>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</si>
  <si>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</si>
  <si>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</si>
  <si>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</si>
  <si>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</si>
  <si>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</si>
  <si>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</si>
  <si>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</si>
  <si>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</si>
  <si>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</si>
  <si>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</si>
  <si>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</si>
  <si>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</si>
  <si>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</si>
  <si>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</si>
  <si>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</si>
  <si>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</si>
  <si>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</si>
  <si>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</si>
  <si>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</si>
  <si>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</si>
  <si>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</si>
  <si>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</si>
  <si>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</si>
  <si>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</si>
  <si>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</si>
  <si>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</si>
  <si>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</si>
  <si>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</si>
  <si>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</si>
  <si>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</si>
  <si>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</si>
  <si>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</si>
  <si>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</si>
  <si>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令和７年度　こうなん ふれあい助成金完了報告書</t>
    <rPh sb="0" eb="2">
      <t>レイワ</t>
    </rPh>
    <rPh sb="3" eb="4">
      <t>ネン</t>
    </rPh>
    <rPh sb="4" eb="5">
      <t>ド</t>
    </rPh>
    <rPh sb="18" eb="20">
      <t>カンリョウ</t>
    </rPh>
    <rPh sb="20" eb="22">
      <t>ホウコク</t>
    </rPh>
    <rPh sb="22" eb="23">
      <t>ショ</t>
    </rPh>
    <phoneticPr fontId="2"/>
  </si>
  <si>
    <t>①こうなん ふれあい助成金</t>
  </si>
  <si>
    <t>こうなんふれあい助成金額（千円単位）</t>
    <rPh sb="13" eb="15">
      <t>センエン</t>
    </rPh>
    <rPh sb="15" eb="17">
      <t>タンイ</t>
    </rPh>
    <phoneticPr fontId="2"/>
  </si>
  <si>
    <t>（様式４－１）</t>
    <phoneticPr fontId="2"/>
  </si>
  <si>
    <t>様式（４-２）</t>
    <rPh sb="0" eb="2">
      <t>ヨウシキ</t>
    </rPh>
    <phoneticPr fontId="2"/>
  </si>
  <si>
    <t>様式（４-３）</t>
    <rPh sb="0" eb="2">
      <t>ヨウシキ</t>
    </rPh>
    <phoneticPr fontId="2"/>
  </si>
  <si>
    <t>様式（４-４）</t>
    <rPh sb="0" eb="2">
      <t>ヨウシキ</t>
    </rPh>
    <phoneticPr fontId="2"/>
  </si>
  <si>
    <r>
      <t>社会福祉法人横浜市</t>
    </r>
    <r>
      <rPr>
        <u/>
        <sz val="12"/>
        <rFont val="メイリオ"/>
        <family val="3"/>
        <charset val="128"/>
      </rPr>
      <t>　港南区</t>
    </r>
    <r>
      <rPr>
        <sz val="12"/>
        <rFont val="メイリオ"/>
        <family val="3"/>
        <charset val="128"/>
      </rPr>
      <t>社会福祉協議会会長　様　　</t>
    </r>
    <rPh sb="10" eb="12">
      <t>コウナン</t>
    </rPh>
    <rPh sb="12" eb="13">
      <t>ク</t>
    </rPh>
    <rPh sb="23" eb="24">
      <t>サマ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</si>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</sst>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u/>
      <sz val="12"/>
      <name val="メイリオ"/>
      <family val="3"/>
      <charset val="128"/>
    </font>
    <font>
      <sz val="11"/>
      <name val="メイリオ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29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6" xfId="0" applyFont="1" applyFill="1" applyBorder="1" applyAlignment="1">
      <alignment horizontal="center" vertical="center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98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8" fillId="0" borderId="131" xfId="0" applyFont="1" applyBorder="1" applyAlignment="1">
      <alignment horizontal="right" vertical="top" wrapText="1"/>
    </xf>
    <xf numFmtId="0" fontId="28" fillId="0" borderId="132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8" fillId="0" borderId="81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9" fillId="0" borderId="137" xfId="0" applyFont="1" applyBorder="1" applyAlignment="1">
      <alignment horizontal="left" vertical="center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  <xf numFmtId="0" fontId="7" fillId="3" borderId="80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8" fillId="0" borderId="8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 textRotation="255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32" fillId="0" borderId="89" xfId="0" applyFont="1" applyBorder="1" applyAlignment="1">
      <alignment horizontal="left" vertical="top" wrapText="1"/>
    </xf>
    <xf numFmtId="0" fontId="32" fillId="0" borderId="122" xfId="0" applyFont="1" applyBorder="1" applyAlignment="1">
      <alignment horizontal="left" vertical="top" wrapText="1"/>
    </xf>
    <xf numFmtId="0" fontId="32" fillId="0" borderId="152" xfId="0" applyFont="1" applyBorder="1" applyAlignment="1">
      <alignment horizontal="left" vertical="center" wrapText="1"/>
    </xf>
    <xf numFmtId="0" fontId="32" fillId="0" borderId="153" xfId="0" applyFont="1" applyBorder="1" applyAlignment="1">
      <alignment horizontal="left" vertical="center" wrapText="1"/>
    </xf>
    <xf numFmtId="0" fontId="32" fillId="0" borderId="154" xfId="0" applyFont="1" applyBorder="1" applyAlignment="1">
      <alignment horizontal="left" vertical="center" wrapText="1"/>
    </xf>
    <xf numFmtId="0" fontId="32" fillId="0" borderId="155" xfId="0" applyFont="1" applyBorder="1" applyAlignment="1">
      <alignment horizontal="left" vertical="center" wrapText="1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0" fillId="0" borderId="0" xfId="0" applyFont="1">
      <alignment vertical="center"/>
    </xf>
    <xf numFmtId="0" fontId="0" fillId="0" borderId="97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3" borderId="88" xfId="0" applyFont="1" applyFill="1" applyBorder="1" applyAlignment="1">
      <alignment horizontal="left" vertical="center" shrinkToFit="1"/>
    </xf>
    <xf numFmtId="0" fontId="0" fillId="3" borderId="106" xfId="0" applyFont="1" applyFill="1" applyBorder="1" applyAlignment="1">
      <alignment horizontal="left" vertical="center" shrinkToFit="1"/>
    </xf>
    <xf numFmtId="0" fontId="0" fillId="3" borderId="98" xfId="0" applyFont="1" applyFill="1" applyBorder="1" applyAlignment="1">
      <alignment horizontal="left" vertical="center" shrinkToFi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17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2" xfId="0" applyFont="1" applyBorder="1">
      <alignment vertical="center"/>
    </xf>
    <xf numFmtId="0" fontId="0" fillId="0" borderId="89" xfId="0" applyFont="1" applyBorder="1">
      <alignment vertical="center"/>
    </xf>
    <xf numFmtId="0" fontId="0" fillId="0" borderId="122" xfId="0" applyFont="1" applyBorder="1">
      <alignment vertical="center"/>
    </xf>
    <xf numFmtId="0" fontId="0" fillId="0" borderId="173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112" xfId="0" applyFont="1" applyBorder="1">
      <alignment vertical="center"/>
    </xf>
    <xf numFmtId="0" fontId="0" fillId="0" borderId="74" xfId="0" applyFont="1" applyBorder="1">
      <alignment vertical="center"/>
    </xf>
    <xf numFmtId="0" fontId="0" fillId="0" borderId="115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7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zoomScaleNormal="100" zoomScaleSheetLayoutView="100" zoomScalePageLayoutView="80" workbookViewId="0">
      <selection activeCell="D16" sqref="D16:E18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391"/>
      <c r="N1" s="126" t="s">
        <v>157</v>
      </c>
      <c r="S1" s="127"/>
    </row>
    <row r="2" spans="1:19" ht="27.75" customHeight="1" x14ac:dyDescent="0.15">
      <c r="A2" s="193" t="s">
        <v>133</v>
      </c>
      <c r="B2" s="193"/>
      <c r="C2" s="194"/>
      <c r="D2" s="195"/>
      <c r="E2" s="196"/>
      <c r="F2" s="129"/>
      <c r="G2" s="128" t="s">
        <v>25</v>
      </c>
      <c r="H2" s="193"/>
      <c r="I2" s="193"/>
      <c r="J2" s="131" t="s">
        <v>1</v>
      </c>
      <c r="K2" s="184" t="s">
        <v>3</v>
      </c>
      <c r="L2" s="185"/>
      <c r="M2" s="185"/>
      <c r="N2" s="186"/>
    </row>
    <row r="3" spans="1:19" ht="27.75" customHeight="1" x14ac:dyDescent="0.15">
      <c r="A3" s="193" t="s">
        <v>134</v>
      </c>
      <c r="B3" s="193"/>
      <c r="C3" s="194"/>
      <c r="D3" s="195"/>
      <c r="E3" s="196"/>
      <c r="F3" s="130"/>
      <c r="G3" s="128" t="s">
        <v>135</v>
      </c>
      <c r="H3" s="128"/>
      <c r="I3" s="128" t="s">
        <v>136</v>
      </c>
      <c r="J3" s="132"/>
      <c r="K3" s="128" t="s">
        <v>137</v>
      </c>
      <c r="L3" s="392"/>
      <c r="M3" s="393"/>
      <c r="N3" s="394"/>
    </row>
    <row r="4" spans="1:19" ht="5.25" customHeight="1" x14ac:dyDescent="0.15">
      <c r="J4" s="5"/>
      <c r="K4" s="187"/>
      <c r="L4" s="188"/>
      <c r="M4" s="188"/>
      <c r="N4" s="188"/>
    </row>
    <row r="5" spans="1:19" ht="32.25" customHeight="1" x14ac:dyDescent="0.15">
      <c r="A5" s="395" t="s">
        <v>154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97" t="s">
        <v>161</v>
      </c>
      <c r="B7" s="97"/>
      <c r="C7" s="97"/>
      <c r="D7" s="97"/>
      <c r="E7" s="97"/>
      <c r="F7" s="97"/>
      <c r="G7" s="97"/>
      <c r="H7" s="97"/>
      <c r="I7" s="98"/>
      <c r="J7" s="192" t="s">
        <v>126</v>
      </c>
      <c r="K7" s="192"/>
      <c r="L7" s="192"/>
      <c r="M7" s="192"/>
      <c r="N7" s="192"/>
    </row>
    <row r="8" spans="1:19" ht="18.75" customHeight="1" thickBot="1" x14ac:dyDescent="0.2">
      <c r="A8" s="190" t="s">
        <v>17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</row>
    <row r="9" spans="1:19" ht="19.5" customHeight="1" x14ac:dyDescent="0.15">
      <c r="A9" s="220" t="s">
        <v>7</v>
      </c>
      <c r="B9" s="396" t="s">
        <v>144</v>
      </c>
      <c r="C9" s="397"/>
      <c r="D9" s="197" t="s">
        <v>8</v>
      </c>
      <c r="E9" s="226"/>
      <c r="F9" s="227"/>
      <c r="G9" s="228"/>
      <c r="H9" s="228"/>
      <c r="I9" s="228"/>
      <c r="J9" s="228"/>
      <c r="K9" s="228"/>
      <c r="L9" s="228"/>
      <c r="M9" s="228"/>
      <c r="N9" s="229"/>
      <c r="O9" s="4"/>
    </row>
    <row r="10" spans="1:19" ht="39" customHeight="1" thickBot="1" x14ac:dyDescent="0.2">
      <c r="A10" s="221"/>
      <c r="B10" s="398"/>
      <c r="C10" s="399"/>
      <c r="D10" s="199" t="s">
        <v>143</v>
      </c>
      <c r="E10" s="200"/>
      <c r="F10" s="230"/>
      <c r="G10" s="231"/>
      <c r="H10" s="231"/>
      <c r="I10" s="231"/>
      <c r="J10" s="231"/>
      <c r="K10" s="231"/>
      <c r="L10" s="231"/>
      <c r="M10" s="231"/>
      <c r="N10" s="232"/>
      <c r="O10" s="65"/>
    </row>
    <row r="11" spans="1:19" ht="22.9" customHeight="1" x14ac:dyDescent="0.15">
      <c r="A11" s="221"/>
      <c r="B11" s="400" t="s">
        <v>147</v>
      </c>
      <c r="C11" s="401"/>
      <c r="D11" s="197" t="s">
        <v>8</v>
      </c>
      <c r="E11" s="198"/>
      <c r="F11" s="233"/>
      <c r="G11" s="233"/>
      <c r="H11" s="234"/>
      <c r="I11" s="224" t="s">
        <v>10</v>
      </c>
      <c r="J11" s="242" t="s">
        <v>5</v>
      </c>
      <c r="K11" s="243"/>
      <c r="L11" s="243"/>
      <c r="M11" s="243"/>
      <c r="N11" s="244"/>
      <c r="O11" s="4"/>
    </row>
    <row r="12" spans="1:19" ht="18" customHeight="1" x14ac:dyDescent="0.15">
      <c r="A12" s="221"/>
      <c r="B12" s="402"/>
      <c r="C12" s="403"/>
      <c r="D12" s="214" t="s">
        <v>142</v>
      </c>
      <c r="E12" s="215"/>
      <c r="F12" s="210"/>
      <c r="G12" s="210"/>
      <c r="H12" s="211"/>
      <c r="I12" s="225"/>
      <c r="J12" s="245"/>
      <c r="K12" s="246"/>
      <c r="L12" s="246"/>
      <c r="M12" s="246"/>
      <c r="N12" s="247"/>
      <c r="O12" s="4"/>
    </row>
    <row r="13" spans="1:19" ht="18" customHeight="1" x14ac:dyDescent="0.15">
      <c r="A13" s="221"/>
      <c r="B13" s="402"/>
      <c r="C13" s="403"/>
      <c r="D13" s="216"/>
      <c r="E13" s="217"/>
      <c r="F13" s="210"/>
      <c r="G13" s="210"/>
      <c r="H13" s="211"/>
      <c r="I13" s="52" t="s">
        <v>11</v>
      </c>
      <c r="J13" s="238"/>
      <c r="K13" s="248"/>
      <c r="L13" s="52" t="s">
        <v>12</v>
      </c>
      <c r="M13" s="238"/>
      <c r="N13" s="239"/>
      <c r="O13" s="4"/>
    </row>
    <row r="14" spans="1:19" ht="18" customHeight="1" thickBot="1" x14ac:dyDescent="0.2">
      <c r="A14" s="221"/>
      <c r="B14" s="404"/>
      <c r="C14" s="405"/>
      <c r="D14" s="218"/>
      <c r="E14" s="219"/>
      <c r="F14" s="212"/>
      <c r="G14" s="212"/>
      <c r="H14" s="213"/>
      <c r="I14" s="76" t="s">
        <v>9</v>
      </c>
      <c r="J14" s="235"/>
      <c r="K14" s="236"/>
      <c r="L14" s="236"/>
      <c r="M14" s="236"/>
      <c r="N14" s="237"/>
      <c r="O14" s="4"/>
    </row>
    <row r="15" spans="1:19" ht="23.25" customHeight="1" x14ac:dyDescent="0.15">
      <c r="A15" s="221"/>
      <c r="B15" s="400" t="s">
        <v>147</v>
      </c>
      <c r="C15" s="406"/>
      <c r="D15" s="197" t="s">
        <v>8</v>
      </c>
      <c r="E15" s="198"/>
      <c r="F15" s="233"/>
      <c r="G15" s="233"/>
      <c r="H15" s="234"/>
      <c r="I15" s="224" t="s">
        <v>10</v>
      </c>
      <c r="J15" s="242" t="s">
        <v>5</v>
      </c>
      <c r="K15" s="243"/>
      <c r="L15" s="243"/>
      <c r="M15" s="243"/>
      <c r="N15" s="244"/>
      <c r="O15" s="4"/>
    </row>
    <row r="16" spans="1:19" ht="20.100000000000001" customHeight="1" x14ac:dyDescent="0.15">
      <c r="A16" s="221"/>
      <c r="B16" s="402"/>
      <c r="C16" s="407"/>
      <c r="D16" s="408" t="s">
        <v>145</v>
      </c>
      <c r="E16" s="409"/>
      <c r="F16" s="210"/>
      <c r="G16" s="210"/>
      <c r="H16" s="211"/>
      <c r="I16" s="225"/>
      <c r="J16" s="245"/>
      <c r="K16" s="246"/>
      <c r="L16" s="246"/>
      <c r="M16" s="246"/>
      <c r="N16" s="247"/>
      <c r="O16" s="4"/>
    </row>
    <row r="17" spans="1:15" ht="18" customHeight="1" x14ac:dyDescent="0.15">
      <c r="A17" s="221"/>
      <c r="B17" s="402"/>
      <c r="C17" s="407"/>
      <c r="D17" s="408"/>
      <c r="E17" s="409"/>
      <c r="F17" s="210"/>
      <c r="G17" s="210"/>
      <c r="H17" s="211"/>
      <c r="I17" s="52" t="s">
        <v>11</v>
      </c>
      <c r="J17" s="238"/>
      <c r="K17" s="248"/>
      <c r="L17" s="52" t="s">
        <v>12</v>
      </c>
      <c r="M17" s="238"/>
      <c r="N17" s="239"/>
      <c r="O17" s="4"/>
    </row>
    <row r="18" spans="1:15" ht="18" customHeight="1" thickBot="1" x14ac:dyDescent="0.2">
      <c r="A18" s="221"/>
      <c r="B18" s="404"/>
      <c r="C18" s="410"/>
      <c r="D18" s="411"/>
      <c r="E18" s="412"/>
      <c r="F18" s="212"/>
      <c r="G18" s="212"/>
      <c r="H18" s="213"/>
      <c r="I18" s="76" t="s">
        <v>9</v>
      </c>
      <c r="J18" s="235"/>
      <c r="K18" s="236"/>
      <c r="L18" s="236"/>
      <c r="M18" s="236"/>
      <c r="N18" s="237"/>
      <c r="O18" s="4"/>
    </row>
    <row r="19" spans="1:15" ht="23.25" customHeight="1" x14ac:dyDescent="0.15">
      <c r="A19" s="222"/>
      <c r="B19" s="400" t="s">
        <v>147</v>
      </c>
      <c r="C19" s="406"/>
      <c r="D19" s="197" t="s">
        <v>8</v>
      </c>
      <c r="E19" s="198"/>
      <c r="F19" s="233"/>
      <c r="G19" s="233"/>
      <c r="H19" s="234"/>
      <c r="I19" s="224" t="s">
        <v>10</v>
      </c>
      <c r="J19" s="242" t="s">
        <v>5</v>
      </c>
      <c r="K19" s="243"/>
      <c r="L19" s="243"/>
      <c r="M19" s="243"/>
      <c r="N19" s="244"/>
      <c r="O19" s="4"/>
    </row>
    <row r="20" spans="1:15" ht="18" customHeight="1" x14ac:dyDescent="0.15">
      <c r="A20" s="222"/>
      <c r="B20" s="402"/>
      <c r="C20" s="407"/>
      <c r="D20" s="408" t="s">
        <v>146</v>
      </c>
      <c r="E20" s="409"/>
      <c r="F20" s="210"/>
      <c r="G20" s="210"/>
      <c r="H20" s="211"/>
      <c r="I20" s="225"/>
      <c r="J20" s="245"/>
      <c r="K20" s="246"/>
      <c r="L20" s="246"/>
      <c r="M20" s="246"/>
      <c r="N20" s="247"/>
      <c r="O20" s="4"/>
    </row>
    <row r="21" spans="1:15" ht="18" customHeight="1" x14ac:dyDescent="0.15">
      <c r="A21" s="222"/>
      <c r="B21" s="402"/>
      <c r="C21" s="407"/>
      <c r="D21" s="408"/>
      <c r="E21" s="409"/>
      <c r="F21" s="210"/>
      <c r="G21" s="210"/>
      <c r="H21" s="211"/>
      <c r="I21" s="52" t="s">
        <v>11</v>
      </c>
      <c r="J21" s="238"/>
      <c r="K21" s="248"/>
      <c r="L21" s="52" t="s">
        <v>12</v>
      </c>
      <c r="M21" s="238"/>
      <c r="N21" s="239"/>
      <c r="O21" s="4"/>
    </row>
    <row r="22" spans="1:15" ht="18" customHeight="1" thickBot="1" x14ac:dyDescent="0.2">
      <c r="A22" s="223"/>
      <c r="B22" s="404"/>
      <c r="C22" s="410"/>
      <c r="D22" s="411"/>
      <c r="E22" s="412"/>
      <c r="F22" s="212"/>
      <c r="G22" s="212"/>
      <c r="H22" s="213"/>
      <c r="I22" s="76" t="s">
        <v>9</v>
      </c>
      <c r="J22" s="235"/>
      <c r="K22" s="236"/>
      <c r="L22" s="236"/>
      <c r="M22" s="236"/>
      <c r="N22" s="237"/>
      <c r="O22" s="4"/>
    </row>
    <row r="23" spans="1:15" ht="63" customHeight="1" thickBot="1" x14ac:dyDescent="0.2">
      <c r="A23" s="205" t="s">
        <v>18</v>
      </c>
      <c r="B23" s="159"/>
      <c r="C23" s="159"/>
      <c r="D23" s="159"/>
      <c r="E23" s="206"/>
      <c r="F23" s="207" t="s">
        <v>92</v>
      </c>
      <c r="G23" s="208"/>
      <c r="H23" s="209"/>
      <c r="I23" s="249" t="s">
        <v>26</v>
      </c>
      <c r="J23" s="250"/>
      <c r="K23" s="251"/>
      <c r="L23" s="252"/>
      <c r="M23" s="252"/>
      <c r="N23" s="141" t="s">
        <v>15</v>
      </c>
      <c r="O23" s="4"/>
    </row>
    <row r="24" spans="1:15" ht="24.75" customHeight="1" thickBot="1" x14ac:dyDescent="0.2">
      <c r="A24" s="152" t="s">
        <v>124</v>
      </c>
      <c r="B24" s="201" t="s">
        <v>94</v>
      </c>
      <c r="C24" s="201"/>
      <c r="D24" s="201"/>
      <c r="E24" s="201"/>
      <c r="F24" s="202" t="s">
        <v>93</v>
      </c>
      <c r="G24" s="203"/>
      <c r="H24" s="203"/>
      <c r="I24" s="204"/>
      <c r="J24" s="159" t="s">
        <v>28</v>
      </c>
      <c r="K24" s="159"/>
      <c r="L24" s="172" t="s">
        <v>125</v>
      </c>
      <c r="M24" s="159"/>
      <c r="N24" s="173"/>
      <c r="O24" s="4"/>
    </row>
    <row r="25" spans="1:15" ht="30" customHeight="1" x14ac:dyDescent="0.15">
      <c r="A25" s="153"/>
      <c r="B25" s="152" t="s">
        <v>96</v>
      </c>
      <c r="C25" s="77" t="s">
        <v>29</v>
      </c>
      <c r="D25" s="155" t="s">
        <v>95</v>
      </c>
      <c r="E25" s="155"/>
      <c r="F25" s="160"/>
      <c r="G25" s="161"/>
      <c r="H25" s="161"/>
      <c r="I25" s="162"/>
      <c r="J25" s="78"/>
      <c r="K25" s="79" t="s">
        <v>30</v>
      </c>
      <c r="L25" s="180"/>
      <c r="M25" s="181"/>
      <c r="N25" s="136" t="s">
        <v>31</v>
      </c>
      <c r="O25" s="4"/>
    </row>
    <row r="26" spans="1:15" ht="30" customHeight="1" x14ac:dyDescent="0.15">
      <c r="A26" s="153"/>
      <c r="B26" s="153"/>
      <c r="C26" s="80" t="s">
        <v>32</v>
      </c>
      <c r="D26" s="156" t="s">
        <v>33</v>
      </c>
      <c r="E26" s="156"/>
      <c r="F26" s="163"/>
      <c r="G26" s="164"/>
      <c r="H26" s="164"/>
      <c r="I26" s="165"/>
      <c r="J26" s="81"/>
      <c r="K26" s="82" t="s">
        <v>30</v>
      </c>
      <c r="L26" s="182"/>
      <c r="M26" s="183"/>
      <c r="N26" s="137" t="s">
        <v>31</v>
      </c>
      <c r="O26" s="4"/>
    </row>
    <row r="27" spans="1:15" ht="30" customHeight="1" x14ac:dyDescent="0.15">
      <c r="A27" s="153"/>
      <c r="B27" s="153"/>
      <c r="C27" s="80" t="s">
        <v>34</v>
      </c>
      <c r="D27" s="156" t="s">
        <v>35</v>
      </c>
      <c r="E27" s="156"/>
      <c r="F27" s="163"/>
      <c r="G27" s="164"/>
      <c r="H27" s="164"/>
      <c r="I27" s="165"/>
      <c r="J27" s="81"/>
      <c r="K27" s="82" t="s">
        <v>30</v>
      </c>
      <c r="L27" s="182"/>
      <c r="M27" s="183"/>
      <c r="N27" s="137" t="s">
        <v>31</v>
      </c>
      <c r="O27" s="4"/>
    </row>
    <row r="28" spans="1:15" ht="30" customHeight="1" thickBot="1" x14ac:dyDescent="0.2">
      <c r="A28" s="153"/>
      <c r="B28" s="154"/>
      <c r="C28" s="83" t="s">
        <v>34</v>
      </c>
      <c r="D28" s="174" t="s">
        <v>36</v>
      </c>
      <c r="E28" s="174"/>
      <c r="F28" s="175"/>
      <c r="G28" s="176"/>
      <c r="H28" s="176"/>
      <c r="I28" s="177"/>
      <c r="J28" s="84"/>
      <c r="K28" s="85" t="s">
        <v>30</v>
      </c>
      <c r="L28" s="178"/>
      <c r="M28" s="179"/>
      <c r="N28" s="138" t="s">
        <v>31</v>
      </c>
      <c r="O28" s="4"/>
    </row>
    <row r="29" spans="1:15" ht="30" customHeight="1" x14ac:dyDescent="0.15">
      <c r="A29" s="153"/>
      <c r="B29" s="152" t="s">
        <v>97</v>
      </c>
      <c r="C29" s="77" t="s">
        <v>34</v>
      </c>
      <c r="D29" s="155" t="s">
        <v>37</v>
      </c>
      <c r="E29" s="155"/>
      <c r="F29" s="160"/>
      <c r="G29" s="161"/>
      <c r="H29" s="161"/>
      <c r="I29" s="162"/>
      <c r="J29" s="78"/>
      <c r="K29" s="79" t="s">
        <v>30</v>
      </c>
      <c r="L29" s="180"/>
      <c r="M29" s="181"/>
      <c r="N29" s="136" t="s">
        <v>31</v>
      </c>
      <c r="O29" s="4"/>
    </row>
    <row r="30" spans="1:15" ht="30" customHeight="1" x14ac:dyDescent="0.15">
      <c r="A30" s="153"/>
      <c r="B30" s="153"/>
      <c r="C30" s="80" t="s">
        <v>34</v>
      </c>
      <c r="D30" s="156" t="s">
        <v>38</v>
      </c>
      <c r="E30" s="156"/>
      <c r="F30" s="163"/>
      <c r="G30" s="164"/>
      <c r="H30" s="164"/>
      <c r="I30" s="165"/>
      <c r="J30" s="81"/>
      <c r="K30" s="82" t="s">
        <v>30</v>
      </c>
      <c r="L30" s="182"/>
      <c r="M30" s="183"/>
      <c r="N30" s="137" t="s">
        <v>31</v>
      </c>
      <c r="O30" s="4"/>
    </row>
    <row r="31" spans="1:15" ht="30" customHeight="1" x14ac:dyDescent="0.15">
      <c r="A31" s="153"/>
      <c r="B31" s="153"/>
      <c r="C31" s="80" t="s">
        <v>34</v>
      </c>
      <c r="D31" s="156" t="s">
        <v>39</v>
      </c>
      <c r="E31" s="156"/>
      <c r="F31" s="163"/>
      <c r="G31" s="164"/>
      <c r="H31" s="164"/>
      <c r="I31" s="165"/>
      <c r="J31" s="81"/>
      <c r="K31" s="82" t="s">
        <v>30</v>
      </c>
      <c r="L31" s="182"/>
      <c r="M31" s="183"/>
      <c r="N31" s="137" t="s">
        <v>31</v>
      </c>
      <c r="O31" s="4"/>
    </row>
    <row r="32" spans="1:15" ht="30" customHeight="1" thickBot="1" x14ac:dyDescent="0.2">
      <c r="A32" s="153"/>
      <c r="B32" s="154"/>
      <c r="C32" s="83" t="s">
        <v>34</v>
      </c>
      <c r="D32" s="174" t="s">
        <v>99</v>
      </c>
      <c r="E32" s="174"/>
      <c r="F32" s="175"/>
      <c r="G32" s="176"/>
      <c r="H32" s="176"/>
      <c r="I32" s="177"/>
      <c r="J32" s="84"/>
      <c r="K32" s="85" t="s">
        <v>30</v>
      </c>
      <c r="L32" s="178"/>
      <c r="M32" s="179"/>
      <c r="N32" s="138" t="s">
        <v>31</v>
      </c>
      <c r="O32" s="4"/>
    </row>
    <row r="33" spans="1:15" ht="30" customHeight="1" thickBot="1" x14ac:dyDescent="0.2">
      <c r="A33" s="153"/>
      <c r="B33" s="86"/>
      <c r="C33" s="87" t="s">
        <v>29</v>
      </c>
      <c r="D33" s="157" t="s">
        <v>40</v>
      </c>
      <c r="E33" s="157"/>
      <c r="F33" s="169"/>
      <c r="G33" s="170"/>
      <c r="H33" s="170"/>
      <c r="I33" s="171"/>
      <c r="J33" s="88"/>
      <c r="K33" s="89" t="s">
        <v>30</v>
      </c>
      <c r="L33" s="240"/>
      <c r="M33" s="241"/>
      <c r="N33" s="139" t="s">
        <v>31</v>
      </c>
      <c r="O33" s="4"/>
    </row>
    <row r="34" spans="1:15" ht="30" customHeight="1" thickBot="1" x14ac:dyDescent="0.2">
      <c r="A34" s="123"/>
      <c r="B34" s="90"/>
      <c r="C34" s="91" t="s">
        <v>29</v>
      </c>
      <c r="D34" s="158" t="s">
        <v>98</v>
      </c>
      <c r="E34" s="158"/>
      <c r="F34" s="166"/>
      <c r="G34" s="167"/>
      <c r="H34" s="167"/>
      <c r="I34" s="168"/>
      <c r="J34" s="92"/>
      <c r="K34" s="93" t="s">
        <v>30</v>
      </c>
      <c r="L34" s="240"/>
      <c r="M34" s="241"/>
      <c r="N34" s="140" t="s">
        <v>31</v>
      </c>
      <c r="O34" s="4"/>
    </row>
    <row r="35" spans="1:15" x14ac:dyDescent="0.15">
      <c r="A35" s="151" t="s">
        <v>45</v>
      </c>
      <c r="B35" s="143"/>
      <c r="C35" s="143"/>
      <c r="D35" s="143"/>
      <c r="E35" s="143"/>
      <c r="F35" s="143"/>
      <c r="G35" s="143"/>
      <c r="H35" s="143"/>
      <c r="I35" s="143"/>
      <c r="J35" s="144"/>
      <c r="K35" s="142" t="s">
        <v>41</v>
      </c>
      <c r="L35" s="143"/>
      <c r="M35" s="143"/>
      <c r="N35" s="144"/>
    </row>
    <row r="36" spans="1:15" x14ac:dyDescent="0.15">
      <c r="A36" s="145"/>
      <c r="B36" s="146"/>
      <c r="C36" s="146"/>
      <c r="D36" s="146"/>
      <c r="E36" s="146"/>
      <c r="F36" s="146"/>
      <c r="G36" s="146"/>
      <c r="H36" s="146"/>
      <c r="I36" s="146"/>
      <c r="J36" s="147"/>
      <c r="K36" s="145"/>
      <c r="L36" s="146"/>
      <c r="M36" s="146"/>
      <c r="N36" s="147"/>
    </row>
    <row r="37" spans="1:15" ht="8.25" customHeight="1" x14ac:dyDescent="0.15">
      <c r="A37" s="145"/>
      <c r="B37" s="146"/>
      <c r="C37" s="146"/>
      <c r="D37" s="146"/>
      <c r="E37" s="146"/>
      <c r="F37" s="146"/>
      <c r="G37" s="146"/>
      <c r="H37" s="146"/>
      <c r="I37" s="146"/>
      <c r="J37" s="147"/>
      <c r="K37" s="145"/>
      <c r="L37" s="146"/>
      <c r="M37" s="146"/>
      <c r="N37" s="147"/>
    </row>
    <row r="38" spans="1:15" ht="21.75" customHeight="1" x14ac:dyDescent="0.15">
      <c r="A38" s="145"/>
      <c r="B38" s="146"/>
      <c r="C38" s="146"/>
      <c r="D38" s="146"/>
      <c r="E38" s="146"/>
      <c r="F38" s="146"/>
      <c r="G38" s="146"/>
      <c r="H38" s="146"/>
      <c r="I38" s="146"/>
      <c r="J38" s="147"/>
      <c r="K38" s="145"/>
      <c r="L38" s="146"/>
      <c r="M38" s="146"/>
      <c r="N38" s="147"/>
    </row>
    <row r="39" spans="1:15" ht="6.75" customHeight="1" thickBot="1" x14ac:dyDescent="0.2">
      <c r="A39" s="148"/>
      <c r="B39" s="149"/>
      <c r="C39" s="149"/>
      <c r="D39" s="149"/>
      <c r="E39" s="149"/>
      <c r="F39" s="149"/>
      <c r="G39" s="149"/>
      <c r="H39" s="149"/>
      <c r="I39" s="149"/>
      <c r="J39" s="150"/>
      <c r="K39" s="148"/>
      <c r="L39" s="149"/>
      <c r="M39" s="149"/>
      <c r="N39" s="150"/>
    </row>
  </sheetData>
  <mergeCells count="90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BreakPreview" zoomScaleNormal="100" zoomScaleSheetLayoutView="100" zoomScalePageLayoutView="80" workbookViewId="0">
      <selection activeCell="A5" sqref="A5:A13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0" style="1" hidden="1" customWidth="1"/>
    <col min="16" max="16" width="5.875" style="1" hidden="1" customWidth="1"/>
    <col min="17" max="20" width="0" style="1" hidden="1" customWidth="1"/>
    <col min="21" max="16384" width="9" style="1"/>
  </cols>
  <sheetData>
    <row r="1" spans="1:14" ht="24.75" customHeight="1" x14ac:dyDescent="0.15">
      <c r="H1" s="253" t="s">
        <v>158</v>
      </c>
      <c r="I1" s="253"/>
      <c r="J1" s="253"/>
      <c r="K1" s="253"/>
    </row>
    <row r="2" spans="1:14" ht="24.75" customHeight="1" x14ac:dyDescent="0.15">
      <c r="A2" s="254" t="s">
        <v>20</v>
      </c>
      <c r="B2" s="254"/>
      <c r="C2" s="254"/>
      <c r="D2" s="254"/>
      <c r="F2" s="7"/>
      <c r="G2" s="7" t="s">
        <v>50</v>
      </c>
      <c r="H2" s="340">
        <f>完了報告書!F10</f>
        <v>0</v>
      </c>
      <c r="I2" s="340"/>
      <c r="J2" s="340"/>
      <c r="K2" s="340"/>
    </row>
    <row r="3" spans="1:14" ht="24.75" customHeight="1" thickBot="1" x14ac:dyDescent="0.2">
      <c r="A3" s="341" t="s">
        <v>123</v>
      </c>
      <c r="B3" s="341"/>
      <c r="C3" s="341"/>
      <c r="D3" s="341"/>
      <c r="E3" s="341"/>
      <c r="F3" s="341"/>
      <c r="G3" s="341"/>
      <c r="H3" s="341"/>
      <c r="I3" s="342" t="s">
        <v>51</v>
      </c>
      <c r="J3" s="342"/>
      <c r="K3" s="342"/>
    </row>
    <row r="4" spans="1:14" ht="29.25" customHeight="1" thickBot="1" x14ac:dyDescent="0.2">
      <c r="A4" s="287" t="s">
        <v>0</v>
      </c>
      <c r="B4" s="288"/>
      <c r="C4" s="289"/>
      <c r="D4" s="290"/>
      <c r="E4" s="249" t="s">
        <v>52</v>
      </c>
      <c r="F4" s="250"/>
      <c r="G4" s="40" t="s">
        <v>19</v>
      </c>
      <c r="H4" s="343" t="s">
        <v>90</v>
      </c>
      <c r="I4" s="288"/>
      <c r="J4" s="289"/>
      <c r="K4" s="344"/>
    </row>
    <row r="5" spans="1:14" ht="30.75" customHeight="1" thickBot="1" x14ac:dyDescent="0.2">
      <c r="A5" s="313" t="s">
        <v>141</v>
      </c>
      <c r="B5" s="390" t="s">
        <v>155</v>
      </c>
      <c r="C5" s="315"/>
      <c r="D5" s="316"/>
      <c r="E5" s="317"/>
      <c r="F5" s="318"/>
      <c r="G5" s="53">
        <f>完了報告書!J23</f>
        <v>0</v>
      </c>
      <c r="H5" s="319" t="s">
        <v>156</v>
      </c>
      <c r="I5" s="319"/>
      <c r="J5" s="319"/>
      <c r="K5" s="320"/>
    </row>
    <row r="6" spans="1:14" ht="30.75" customHeight="1" x14ac:dyDescent="0.15">
      <c r="A6" s="314"/>
      <c r="B6" s="331" t="s">
        <v>6</v>
      </c>
      <c r="C6" s="8" t="s">
        <v>53</v>
      </c>
      <c r="D6" s="9" t="s">
        <v>54</v>
      </c>
      <c r="E6" s="334"/>
      <c r="F6" s="335"/>
      <c r="G6" s="56"/>
      <c r="H6" s="336"/>
      <c r="I6" s="336"/>
      <c r="J6" s="336"/>
      <c r="K6" s="337"/>
    </row>
    <row r="7" spans="1:14" ht="30.75" customHeight="1" x14ac:dyDescent="0.15">
      <c r="A7" s="314"/>
      <c r="B7" s="332"/>
      <c r="C7" s="10" t="s">
        <v>55</v>
      </c>
      <c r="D7" s="11" t="s">
        <v>56</v>
      </c>
      <c r="E7" s="303"/>
      <c r="F7" s="304"/>
      <c r="G7" s="57"/>
      <c r="H7" s="338"/>
      <c r="I7" s="338"/>
      <c r="J7" s="338"/>
      <c r="K7" s="339"/>
    </row>
    <row r="8" spans="1:14" ht="30.75" customHeight="1" x14ac:dyDescent="0.15">
      <c r="A8" s="314"/>
      <c r="B8" s="332"/>
      <c r="C8" s="10" t="s">
        <v>57</v>
      </c>
      <c r="D8" s="11" t="s">
        <v>58</v>
      </c>
      <c r="E8" s="303"/>
      <c r="F8" s="304"/>
      <c r="G8" s="57"/>
      <c r="H8" s="413" t="s">
        <v>152</v>
      </c>
      <c r="I8" s="413"/>
      <c r="J8" s="413"/>
      <c r="K8" s="414"/>
    </row>
    <row r="9" spans="1:14" ht="30.75" customHeight="1" thickBot="1" x14ac:dyDescent="0.2">
      <c r="A9" s="314"/>
      <c r="B9" s="332"/>
      <c r="C9" s="12" t="s">
        <v>59</v>
      </c>
      <c r="D9" s="11" t="s">
        <v>60</v>
      </c>
      <c r="E9" s="324"/>
      <c r="F9" s="325"/>
      <c r="G9" s="94"/>
      <c r="H9" s="326"/>
      <c r="I9" s="327"/>
      <c r="J9" s="327"/>
      <c r="K9" s="328"/>
    </row>
    <row r="10" spans="1:14" ht="29.25" customHeight="1" thickTop="1" thickBot="1" x14ac:dyDescent="0.2">
      <c r="A10" s="314"/>
      <c r="B10" s="333"/>
      <c r="C10" s="43" t="s">
        <v>61</v>
      </c>
      <c r="D10" s="13" t="s">
        <v>46</v>
      </c>
      <c r="E10" s="329">
        <f>SUM(E6:F9)</f>
        <v>0</v>
      </c>
      <c r="F10" s="330"/>
      <c r="G10" s="102">
        <f>SUM(G6:G9)</f>
        <v>0</v>
      </c>
      <c r="H10" s="54" t="s">
        <v>120</v>
      </c>
      <c r="I10" s="121" t="str">
        <f>IF(ISERROR(ROUNDDOWN(G10/G11*100,0)),"",(ROUNDDOWN(G10/G11*100,0)))</f>
        <v/>
      </c>
      <c r="J10" s="133" t="s">
        <v>21</v>
      </c>
      <c r="K10" s="14" t="s">
        <v>29</v>
      </c>
      <c r="M10" s="120" t="str">
        <f>IF(ISERROR(ROUNDDOWN(G10/G11*100,1)),"",(ROUNDDOWN(G10/G11*100,1)))</f>
        <v/>
      </c>
      <c r="N10" s="1" t="s">
        <v>122</v>
      </c>
    </row>
    <row r="11" spans="1:14" ht="29.25" customHeight="1" thickTop="1" thickBot="1" x14ac:dyDescent="0.2">
      <c r="A11" s="314"/>
      <c r="B11" s="282" t="s">
        <v>62</v>
      </c>
      <c r="C11" s="283"/>
      <c r="D11" s="284"/>
      <c r="E11" s="329">
        <f>SUM(E5+E10)</f>
        <v>0</v>
      </c>
      <c r="F11" s="330"/>
      <c r="G11" s="102">
        <f>SUM(G10+G5)</f>
        <v>0</v>
      </c>
      <c r="H11" s="321" t="s">
        <v>127</v>
      </c>
      <c r="I11" s="322"/>
      <c r="J11" s="322"/>
      <c r="K11" s="323"/>
    </row>
    <row r="12" spans="1:14" ht="30.75" customHeight="1" thickTop="1" thickBot="1" x14ac:dyDescent="0.2">
      <c r="A12" s="314"/>
      <c r="B12" s="295" t="s">
        <v>14</v>
      </c>
      <c r="C12" s="15" t="s">
        <v>47</v>
      </c>
      <c r="D12" s="95" t="s">
        <v>48</v>
      </c>
      <c r="E12" s="301"/>
      <c r="F12" s="302"/>
      <c r="G12" s="58"/>
      <c r="H12" s="55" t="s">
        <v>121</v>
      </c>
      <c r="I12" s="119" t="str">
        <f>IF(ISERROR(ROUNDUP(G12/G14*100,0)),"",(ROUNDUP(G12/G14*100,0)))</f>
        <v/>
      </c>
      <c r="J12" s="134" t="s">
        <v>21</v>
      </c>
      <c r="K12" s="16" t="s">
        <v>29</v>
      </c>
      <c r="M12" s="124" t="str">
        <f>IF(ISERROR(ROUNDUP(G12/G14*100,1)),"",(ROUNDUP(G12/G14*100,1)))</f>
        <v/>
      </c>
      <c r="N12" s="1" t="s">
        <v>122</v>
      </c>
    </row>
    <row r="13" spans="1:14" ht="30.75" customHeight="1" thickBot="1" x14ac:dyDescent="0.2">
      <c r="A13" s="314"/>
      <c r="B13" s="296"/>
      <c r="C13" s="17" t="s">
        <v>63</v>
      </c>
      <c r="D13" s="34" t="s">
        <v>49</v>
      </c>
      <c r="E13" s="303"/>
      <c r="F13" s="304"/>
      <c r="G13" s="57"/>
      <c r="H13" s="305" t="s">
        <v>128</v>
      </c>
      <c r="I13" s="306"/>
      <c r="J13" s="307"/>
      <c r="K13" s="308"/>
    </row>
    <row r="14" spans="1:14" ht="29.25" customHeight="1" thickTop="1" thickBot="1" x14ac:dyDescent="0.2">
      <c r="A14" s="309" t="s">
        <v>64</v>
      </c>
      <c r="B14" s="310"/>
      <c r="C14" s="310"/>
      <c r="D14" s="310"/>
      <c r="E14" s="311">
        <f>SUM(E5+E10+E12+E13)</f>
        <v>0</v>
      </c>
      <c r="F14" s="312"/>
      <c r="G14" s="103">
        <f>SUM(G5+G10+G12+G13)</f>
        <v>0</v>
      </c>
      <c r="H14" s="18"/>
      <c r="I14" s="19"/>
      <c r="J14" s="19"/>
      <c r="K14" s="20"/>
    </row>
    <row r="15" spans="1:14" ht="29.25" customHeight="1" thickBot="1" x14ac:dyDescent="0.2">
      <c r="A15" s="287" t="s">
        <v>22</v>
      </c>
      <c r="B15" s="288"/>
      <c r="C15" s="289"/>
      <c r="D15" s="290"/>
      <c r="E15" s="104" t="s">
        <v>23</v>
      </c>
      <c r="F15" s="125" t="s">
        <v>131</v>
      </c>
      <c r="G15" s="6" t="s">
        <v>19</v>
      </c>
      <c r="H15" s="203" t="s">
        <v>100</v>
      </c>
      <c r="I15" s="203"/>
      <c r="J15" s="203"/>
      <c r="K15" s="291"/>
    </row>
    <row r="16" spans="1:14" ht="30.75" customHeight="1" x14ac:dyDescent="0.15">
      <c r="A16" s="292" t="s">
        <v>2</v>
      </c>
      <c r="B16" s="294" t="s">
        <v>24</v>
      </c>
      <c r="C16" s="21" t="s">
        <v>65</v>
      </c>
      <c r="D16" s="22" t="s">
        <v>66</v>
      </c>
      <c r="E16" s="105"/>
      <c r="F16" s="113"/>
      <c r="G16" s="23"/>
      <c r="H16" s="297"/>
      <c r="I16" s="297"/>
      <c r="J16" s="297"/>
      <c r="K16" s="298"/>
    </row>
    <row r="17" spans="1:11" ht="30.75" customHeight="1" x14ac:dyDescent="0.15">
      <c r="A17" s="292"/>
      <c r="B17" s="295"/>
      <c r="C17" s="24" t="s">
        <v>67</v>
      </c>
      <c r="D17" s="25" t="s">
        <v>68</v>
      </c>
      <c r="E17" s="106"/>
      <c r="F17" s="114"/>
      <c r="G17" s="26"/>
      <c r="H17" s="299"/>
      <c r="I17" s="299"/>
      <c r="J17" s="299"/>
      <c r="K17" s="300"/>
    </row>
    <row r="18" spans="1:11" ht="30.75" customHeight="1" x14ac:dyDescent="0.15">
      <c r="A18" s="292"/>
      <c r="B18" s="295"/>
      <c r="C18" s="24" t="s">
        <v>69</v>
      </c>
      <c r="D18" s="27" t="s">
        <v>129</v>
      </c>
      <c r="E18" s="106"/>
      <c r="F18" s="114"/>
      <c r="G18" s="30"/>
      <c r="H18" s="259"/>
      <c r="I18" s="260"/>
      <c r="J18" s="261"/>
      <c r="K18" s="262"/>
    </row>
    <row r="19" spans="1:11" ht="30.75" customHeight="1" x14ac:dyDescent="0.15">
      <c r="A19" s="292"/>
      <c r="B19" s="295"/>
      <c r="C19" s="24" t="s">
        <v>70</v>
      </c>
      <c r="D19" s="27" t="s">
        <v>71</v>
      </c>
      <c r="E19" s="106"/>
      <c r="F19" s="114"/>
      <c r="G19" s="41"/>
      <c r="H19" s="278"/>
      <c r="I19" s="279"/>
      <c r="J19" s="280"/>
      <c r="K19" s="281"/>
    </row>
    <row r="20" spans="1:11" ht="30.75" customHeight="1" x14ac:dyDescent="0.15">
      <c r="A20" s="292"/>
      <c r="B20" s="295"/>
      <c r="C20" s="24" t="s">
        <v>72</v>
      </c>
      <c r="D20" s="27" t="s">
        <v>73</v>
      </c>
      <c r="E20" s="106"/>
      <c r="F20" s="114"/>
      <c r="G20" s="41"/>
      <c r="H20" s="278"/>
      <c r="I20" s="279"/>
      <c r="J20" s="280"/>
      <c r="K20" s="281"/>
    </row>
    <row r="21" spans="1:11" ht="30.75" customHeight="1" x14ac:dyDescent="0.15">
      <c r="A21" s="292"/>
      <c r="B21" s="295"/>
      <c r="C21" s="24" t="s">
        <v>74</v>
      </c>
      <c r="D21" s="27" t="s">
        <v>148</v>
      </c>
      <c r="E21" s="106"/>
      <c r="F21" s="114"/>
      <c r="G21" s="41"/>
      <c r="H21" s="278"/>
      <c r="I21" s="279"/>
      <c r="J21" s="280"/>
      <c r="K21" s="281"/>
    </row>
    <row r="22" spans="1:11" ht="30.75" customHeight="1" x14ac:dyDescent="0.15">
      <c r="A22" s="292"/>
      <c r="B22" s="295"/>
      <c r="C22" s="24" t="s">
        <v>75</v>
      </c>
      <c r="D22" s="27" t="s">
        <v>76</v>
      </c>
      <c r="E22" s="106"/>
      <c r="F22" s="114"/>
      <c r="G22" s="41"/>
      <c r="H22" s="278"/>
      <c r="I22" s="279"/>
      <c r="J22" s="280"/>
      <c r="K22" s="281"/>
    </row>
    <row r="23" spans="1:11" ht="30.75" customHeight="1" x14ac:dyDescent="0.15">
      <c r="A23" s="292"/>
      <c r="B23" s="295"/>
      <c r="C23" s="24" t="s">
        <v>77</v>
      </c>
      <c r="D23" s="27" t="s">
        <v>78</v>
      </c>
      <c r="E23" s="106"/>
      <c r="F23" s="114"/>
      <c r="G23" s="41"/>
      <c r="H23" s="278"/>
      <c r="I23" s="279"/>
      <c r="J23" s="280"/>
      <c r="K23" s="281"/>
    </row>
    <row r="24" spans="1:11" ht="30.75" customHeight="1" x14ac:dyDescent="0.15">
      <c r="A24" s="292"/>
      <c r="B24" s="295"/>
      <c r="C24" s="24" t="s">
        <v>79</v>
      </c>
      <c r="D24" s="11" t="s">
        <v>80</v>
      </c>
      <c r="E24" s="106"/>
      <c r="F24" s="114"/>
      <c r="G24" s="26"/>
      <c r="H24" s="263"/>
      <c r="I24" s="264"/>
      <c r="J24" s="265"/>
      <c r="K24" s="266"/>
    </row>
    <row r="25" spans="1:11" ht="30.75" customHeight="1" thickBot="1" x14ac:dyDescent="0.2">
      <c r="A25" s="292"/>
      <c r="B25" s="296"/>
      <c r="C25" s="28" t="s">
        <v>81</v>
      </c>
      <c r="D25" s="29" t="s">
        <v>82</v>
      </c>
      <c r="E25" s="107"/>
      <c r="F25" s="115"/>
      <c r="G25" s="30"/>
      <c r="H25" s="278"/>
      <c r="I25" s="279"/>
      <c r="J25" s="280"/>
      <c r="K25" s="281"/>
    </row>
    <row r="26" spans="1:11" ht="29.25" customHeight="1" thickTop="1" thickBot="1" x14ac:dyDescent="0.2">
      <c r="A26" s="292"/>
      <c r="B26" s="282" t="s">
        <v>83</v>
      </c>
      <c r="C26" s="283"/>
      <c r="D26" s="284"/>
      <c r="E26" s="108">
        <f>SUM(E16:E25)</f>
        <v>0</v>
      </c>
      <c r="F26" s="108">
        <f>SUM(F16:F25)</f>
        <v>0</v>
      </c>
      <c r="G26" s="102">
        <f>SUM(G16:G25)</f>
        <v>0</v>
      </c>
      <c r="H26" s="285"/>
      <c r="I26" s="285"/>
      <c r="J26" s="285"/>
      <c r="K26" s="286"/>
    </row>
    <row r="27" spans="1:11" ht="30.75" customHeight="1" thickTop="1" x14ac:dyDescent="0.15">
      <c r="A27" s="292"/>
      <c r="B27" s="257" t="s">
        <v>4</v>
      </c>
      <c r="C27" s="31" t="s">
        <v>84</v>
      </c>
      <c r="D27" s="32" t="s">
        <v>139</v>
      </c>
      <c r="E27" s="109"/>
      <c r="F27" s="116"/>
      <c r="G27" s="42"/>
      <c r="H27" s="259"/>
      <c r="I27" s="260"/>
      <c r="J27" s="261"/>
      <c r="K27" s="262"/>
    </row>
    <row r="28" spans="1:11" ht="30.75" customHeight="1" x14ac:dyDescent="0.15">
      <c r="A28" s="292"/>
      <c r="B28" s="257"/>
      <c r="C28" s="33" t="s">
        <v>86</v>
      </c>
      <c r="D28" s="34" t="s">
        <v>139</v>
      </c>
      <c r="E28" s="110"/>
      <c r="F28" s="117"/>
      <c r="G28" s="35"/>
      <c r="H28" s="263"/>
      <c r="I28" s="264"/>
      <c r="J28" s="265"/>
      <c r="K28" s="266"/>
    </row>
    <row r="29" spans="1:11" ht="30.75" customHeight="1" x14ac:dyDescent="0.15">
      <c r="A29" s="292"/>
      <c r="B29" s="257"/>
      <c r="C29" s="33" t="s">
        <v>87</v>
      </c>
      <c r="D29" s="36" t="s">
        <v>130</v>
      </c>
      <c r="E29" s="110"/>
      <c r="F29" s="117"/>
      <c r="G29" s="35"/>
      <c r="H29" s="415" t="s">
        <v>153</v>
      </c>
      <c r="I29" s="416"/>
      <c r="J29" s="417"/>
      <c r="K29" s="418"/>
    </row>
    <row r="30" spans="1:11" ht="30.75" customHeight="1" thickBot="1" x14ac:dyDescent="0.2">
      <c r="A30" s="293"/>
      <c r="B30" s="258"/>
      <c r="C30" s="37" t="s">
        <v>88</v>
      </c>
      <c r="D30" s="38" t="s">
        <v>85</v>
      </c>
      <c r="E30" s="111"/>
      <c r="F30" s="118"/>
      <c r="G30" s="39"/>
      <c r="H30" s="267"/>
      <c r="I30" s="268"/>
      <c r="J30" s="269"/>
      <c r="K30" s="270"/>
    </row>
    <row r="31" spans="1:11" ht="29.25" customHeight="1" thickTop="1" thickBot="1" x14ac:dyDescent="0.2">
      <c r="A31" s="271" t="s">
        <v>89</v>
      </c>
      <c r="B31" s="272"/>
      <c r="C31" s="273"/>
      <c r="D31" s="273"/>
      <c r="E31" s="112">
        <f>SUM(E26+E27+E28+E29+E30)</f>
        <v>0</v>
      </c>
      <c r="F31" s="112">
        <f>SUM(F26+F27+F28+F29+F30)</f>
        <v>0</v>
      </c>
      <c r="G31" s="103">
        <f>SUM(G26+G27+G28+G29+G30)</f>
        <v>0</v>
      </c>
      <c r="H31" s="274"/>
      <c r="I31" s="275"/>
      <c r="J31" s="276"/>
      <c r="K31" s="277"/>
    </row>
    <row r="32" spans="1:11" ht="17.100000000000001" customHeight="1" x14ac:dyDescent="0.15">
      <c r="A32" s="255" t="s">
        <v>13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</row>
    <row r="33" spans="1:11" ht="17.100000000000001" customHeight="1" x14ac:dyDescent="0.15">
      <c r="A33" s="256"/>
      <c r="B33" s="256"/>
      <c r="C33" s="256"/>
      <c r="D33" s="256"/>
      <c r="E33" s="256"/>
      <c r="F33" s="256"/>
      <c r="G33" s="256"/>
      <c r="H33" s="256"/>
      <c r="I33" s="256"/>
      <c r="J33" s="256"/>
      <c r="K33" s="256"/>
    </row>
  </sheetData>
  <mergeCells count="56">
    <mergeCell ref="H2:K2"/>
    <mergeCell ref="A3:H3"/>
    <mergeCell ref="I3:K3"/>
    <mergeCell ref="A4:D4"/>
    <mergeCell ref="E4:F4"/>
    <mergeCell ref="H4:K4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zoomScaleNormal="100" zoomScaleSheetLayoutView="100" zoomScalePageLayoutView="60" workbookViewId="0">
      <selection sqref="A1:XFD1048576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60" t="s">
        <v>159</v>
      </c>
    </row>
    <row r="2" spans="1:7" ht="11.25" customHeight="1" x14ac:dyDescent="0.15">
      <c r="B2" s="345" t="s">
        <v>27</v>
      </c>
      <c r="C2" s="345"/>
      <c r="D2" s="345"/>
      <c r="E2" s="59"/>
      <c r="F2" s="351" t="s">
        <v>50</v>
      </c>
      <c r="G2" s="349">
        <f>完了報告書!F10</f>
        <v>0</v>
      </c>
    </row>
    <row r="3" spans="1:7" ht="15" customHeight="1" x14ac:dyDescent="0.15">
      <c r="B3" s="345"/>
      <c r="C3" s="345"/>
      <c r="D3" s="345"/>
      <c r="E3" s="59"/>
      <c r="F3" s="351"/>
      <c r="G3" s="350"/>
    </row>
    <row r="4" spans="1:7" ht="26.25" customHeight="1" thickBot="1" x14ac:dyDescent="0.2">
      <c r="B4" s="352" t="s">
        <v>162</v>
      </c>
      <c r="C4" s="352"/>
      <c r="D4" s="352"/>
      <c r="E4" s="352"/>
      <c r="F4" s="352"/>
      <c r="G4" s="352"/>
    </row>
    <row r="5" spans="1:7" ht="25.5" x14ac:dyDescent="0.15">
      <c r="A5" s="135"/>
      <c r="B5" s="356" t="s">
        <v>140</v>
      </c>
      <c r="C5" s="356" t="s">
        <v>91</v>
      </c>
      <c r="D5" s="356" t="s">
        <v>108</v>
      </c>
      <c r="E5" s="63" t="s">
        <v>102</v>
      </c>
      <c r="F5" s="354" t="s">
        <v>101</v>
      </c>
      <c r="G5" s="354" t="s">
        <v>42</v>
      </c>
    </row>
    <row r="6" spans="1:7" ht="51.75" customHeight="1" thickBot="1" x14ac:dyDescent="0.2">
      <c r="B6" s="357"/>
      <c r="C6" s="357"/>
      <c r="D6" s="357"/>
      <c r="E6" s="96" t="s">
        <v>103</v>
      </c>
      <c r="F6" s="355"/>
      <c r="G6" s="355"/>
    </row>
    <row r="7" spans="1:7" ht="12" customHeight="1" x14ac:dyDescent="0.15">
      <c r="B7" s="353">
        <v>4</v>
      </c>
      <c r="C7" s="51"/>
      <c r="D7" s="48"/>
      <c r="E7" s="49"/>
      <c r="F7" s="61"/>
      <c r="G7" s="50"/>
    </row>
    <row r="8" spans="1:7" ht="12" customHeight="1" x14ac:dyDescent="0.15">
      <c r="B8" s="347"/>
      <c r="C8" s="44"/>
      <c r="D8" s="45"/>
      <c r="E8" s="46"/>
      <c r="F8" s="62"/>
      <c r="G8" s="47"/>
    </row>
    <row r="9" spans="1:7" ht="12" customHeight="1" x14ac:dyDescent="0.15">
      <c r="B9" s="347"/>
      <c r="C9" s="44"/>
      <c r="D9" s="45"/>
      <c r="E9" s="46"/>
      <c r="F9" s="62"/>
      <c r="G9" s="47"/>
    </row>
    <row r="10" spans="1:7" ht="12" customHeight="1" x14ac:dyDescent="0.15">
      <c r="B10" s="348"/>
      <c r="C10" s="66"/>
      <c r="D10" s="67"/>
      <c r="E10" s="68"/>
      <c r="F10" s="69"/>
      <c r="G10" s="70"/>
    </row>
    <row r="11" spans="1:7" ht="12" customHeight="1" x14ac:dyDescent="0.15">
      <c r="B11" s="346">
        <v>5</v>
      </c>
      <c r="C11" s="71"/>
      <c r="D11" s="72"/>
      <c r="E11" s="73"/>
      <c r="F11" s="74"/>
      <c r="G11" s="75"/>
    </row>
    <row r="12" spans="1:7" ht="12" customHeight="1" x14ac:dyDescent="0.15">
      <c r="B12" s="347"/>
      <c r="C12" s="44"/>
      <c r="D12" s="45"/>
      <c r="E12" s="46"/>
      <c r="F12" s="62"/>
      <c r="G12" s="47"/>
    </row>
    <row r="13" spans="1:7" ht="12" customHeight="1" x14ac:dyDescent="0.15">
      <c r="B13" s="347"/>
      <c r="C13" s="44"/>
      <c r="D13" s="45"/>
      <c r="E13" s="46"/>
      <c r="F13" s="62"/>
      <c r="G13" s="47"/>
    </row>
    <row r="14" spans="1:7" ht="12" customHeight="1" x14ac:dyDescent="0.15">
      <c r="B14" s="348"/>
      <c r="C14" s="66"/>
      <c r="D14" s="67"/>
      <c r="E14" s="68"/>
      <c r="F14" s="69"/>
      <c r="G14" s="70"/>
    </row>
    <row r="15" spans="1:7" ht="12" customHeight="1" x14ac:dyDescent="0.15">
      <c r="B15" s="346">
        <v>6</v>
      </c>
      <c r="C15" s="71"/>
      <c r="D15" s="72"/>
      <c r="E15" s="73"/>
      <c r="F15" s="74"/>
      <c r="G15" s="75"/>
    </row>
    <row r="16" spans="1:7" ht="12" customHeight="1" x14ac:dyDescent="0.15">
      <c r="B16" s="347"/>
      <c r="C16" s="44"/>
      <c r="D16" s="45"/>
      <c r="E16" s="46"/>
      <c r="F16" s="62"/>
      <c r="G16" s="47"/>
    </row>
    <row r="17" spans="2:7" ht="12" customHeight="1" x14ac:dyDescent="0.15">
      <c r="B17" s="347"/>
      <c r="C17" s="44"/>
      <c r="D17" s="45"/>
      <c r="E17" s="46"/>
      <c r="F17" s="62"/>
      <c r="G17" s="47"/>
    </row>
    <row r="18" spans="2:7" ht="12" customHeight="1" x14ac:dyDescent="0.15">
      <c r="B18" s="348"/>
      <c r="C18" s="66"/>
      <c r="D18" s="67"/>
      <c r="E18" s="68"/>
      <c r="F18" s="69"/>
      <c r="G18" s="70"/>
    </row>
    <row r="19" spans="2:7" ht="12" customHeight="1" x14ac:dyDescent="0.15">
      <c r="B19" s="347">
        <v>7</v>
      </c>
      <c r="C19" s="44"/>
      <c r="D19" s="45"/>
      <c r="E19" s="46"/>
      <c r="F19" s="62"/>
      <c r="G19" s="47"/>
    </row>
    <row r="20" spans="2:7" ht="12" customHeight="1" x14ac:dyDescent="0.15">
      <c r="B20" s="347"/>
      <c r="C20" s="44"/>
      <c r="D20" s="45"/>
      <c r="E20" s="46"/>
      <c r="F20" s="62"/>
      <c r="G20" s="47"/>
    </row>
    <row r="21" spans="2:7" ht="12" customHeight="1" x14ac:dyDescent="0.15">
      <c r="B21" s="347"/>
      <c r="C21" s="44"/>
      <c r="D21" s="45"/>
      <c r="E21" s="46"/>
      <c r="F21" s="62"/>
      <c r="G21" s="47"/>
    </row>
    <row r="22" spans="2:7" ht="12" customHeight="1" x14ac:dyDescent="0.15">
      <c r="B22" s="348"/>
      <c r="C22" s="66"/>
      <c r="D22" s="67"/>
      <c r="E22" s="68"/>
      <c r="F22" s="69"/>
      <c r="G22" s="70"/>
    </row>
    <row r="23" spans="2:7" ht="12" customHeight="1" x14ac:dyDescent="0.15">
      <c r="B23" s="346">
        <v>8</v>
      </c>
      <c r="C23" s="71"/>
      <c r="D23" s="72"/>
      <c r="E23" s="73"/>
      <c r="F23" s="74"/>
      <c r="G23" s="75"/>
    </row>
    <row r="24" spans="2:7" ht="12" customHeight="1" x14ac:dyDescent="0.15">
      <c r="B24" s="347"/>
      <c r="C24" s="44"/>
      <c r="D24" s="45"/>
      <c r="E24" s="46"/>
      <c r="F24" s="62"/>
      <c r="G24" s="47"/>
    </row>
    <row r="25" spans="2:7" ht="12" customHeight="1" x14ac:dyDescent="0.15">
      <c r="B25" s="347"/>
      <c r="C25" s="44"/>
      <c r="D25" s="45"/>
      <c r="E25" s="46"/>
      <c r="F25" s="62"/>
      <c r="G25" s="47"/>
    </row>
    <row r="26" spans="2:7" ht="12" customHeight="1" x14ac:dyDescent="0.15">
      <c r="B26" s="348"/>
      <c r="C26" s="66"/>
      <c r="D26" s="67"/>
      <c r="E26" s="68"/>
      <c r="F26" s="69"/>
      <c r="G26" s="70"/>
    </row>
    <row r="27" spans="2:7" ht="12" customHeight="1" x14ac:dyDescent="0.15">
      <c r="B27" s="346">
        <v>9</v>
      </c>
      <c r="C27" s="71"/>
      <c r="D27" s="72"/>
      <c r="E27" s="73"/>
      <c r="F27" s="74"/>
      <c r="G27" s="75"/>
    </row>
    <row r="28" spans="2:7" ht="12" customHeight="1" x14ac:dyDescent="0.15">
      <c r="B28" s="347"/>
      <c r="C28" s="44"/>
      <c r="D28" s="45"/>
      <c r="E28" s="46"/>
      <c r="F28" s="62"/>
      <c r="G28" s="47"/>
    </row>
    <row r="29" spans="2:7" ht="12" customHeight="1" x14ac:dyDescent="0.15">
      <c r="B29" s="347"/>
      <c r="C29" s="44"/>
      <c r="D29" s="45"/>
      <c r="E29" s="46"/>
      <c r="F29" s="62"/>
      <c r="G29" s="47"/>
    </row>
    <row r="30" spans="2:7" ht="12" customHeight="1" x14ac:dyDescent="0.15">
      <c r="B30" s="348"/>
      <c r="C30" s="66"/>
      <c r="D30" s="67"/>
      <c r="E30" s="68"/>
      <c r="F30" s="69"/>
      <c r="G30" s="70"/>
    </row>
    <row r="31" spans="2:7" ht="12" customHeight="1" x14ac:dyDescent="0.15">
      <c r="B31" s="346">
        <v>10</v>
      </c>
      <c r="C31" s="71"/>
      <c r="D31" s="72"/>
      <c r="E31" s="73"/>
      <c r="F31" s="74"/>
      <c r="G31" s="75"/>
    </row>
    <row r="32" spans="2:7" ht="12" customHeight="1" x14ac:dyDescent="0.15">
      <c r="B32" s="347"/>
      <c r="C32" s="44"/>
      <c r="D32" s="45"/>
      <c r="E32" s="46"/>
      <c r="F32" s="62"/>
      <c r="G32" s="47"/>
    </row>
    <row r="33" spans="2:7" ht="12" customHeight="1" x14ac:dyDescent="0.15">
      <c r="B33" s="347"/>
      <c r="C33" s="44"/>
      <c r="D33" s="45"/>
      <c r="E33" s="46"/>
      <c r="F33" s="62"/>
      <c r="G33" s="47"/>
    </row>
    <row r="34" spans="2:7" ht="12" customHeight="1" x14ac:dyDescent="0.15">
      <c r="B34" s="348"/>
      <c r="C34" s="66"/>
      <c r="D34" s="67"/>
      <c r="E34" s="68"/>
      <c r="F34" s="69"/>
      <c r="G34" s="70"/>
    </row>
    <row r="35" spans="2:7" ht="12" customHeight="1" x14ac:dyDescent="0.15">
      <c r="B35" s="346">
        <v>11</v>
      </c>
      <c r="C35" s="71"/>
      <c r="D35" s="72"/>
      <c r="E35" s="73"/>
      <c r="F35" s="74"/>
      <c r="G35" s="75"/>
    </row>
    <row r="36" spans="2:7" ht="12" customHeight="1" x14ac:dyDescent="0.15">
      <c r="B36" s="347"/>
      <c r="C36" s="44"/>
      <c r="D36" s="45"/>
      <c r="E36" s="46"/>
      <c r="F36" s="62"/>
      <c r="G36" s="47"/>
    </row>
    <row r="37" spans="2:7" ht="12" customHeight="1" x14ac:dyDescent="0.15">
      <c r="B37" s="347"/>
      <c r="C37" s="44"/>
      <c r="D37" s="45"/>
      <c r="E37" s="46"/>
      <c r="F37" s="62"/>
      <c r="G37" s="47"/>
    </row>
    <row r="38" spans="2:7" ht="12" customHeight="1" x14ac:dyDescent="0.15">
      <c r="B38" s="348"/>
      <c r="C38" s="66"/>
      <c r="D38" s="67"/>
      <c r="E38" s="68"/>
      <c r="F38" s="69"/>
      <c r="G38" s="70"/>
    </row>
    <row r="39" spans="2:7" ht="12" customHeight="1" x14ac:dyDescent="0.15">
      <c r="B39" s="346">
        <v>12</v>
      </c>
      <c r="C39" s="71"/>
      <c r="D39" s="72"/>
      <c r="E39" s="73"/>
      <c r="F39" s="74"/>
      <c r="G39" s="75"/>
    </row>
    <row r="40" spans="2:7" ht="12" customHeight="1" x14ac:dyDescent="0.15">
      <c r="B40" s="347"/>
      <c r="C40" s="44"/>
      <c r="D40" s="45"/>
      <c r="E40" s="46"/>
      <c r="F40" s="62"/>
      <c r="G40" s="47"/>
    </row>
    <row r="41" spans="2:7" ht="12" customHeight="1" x14ac:dyDescent="0.15">
      <c r="B41" s="347"/>
      <c r="C41" s="44"/>
      <c r="D41" s="45"/>
      <c r="E41" s="46"/>
      <c r="F41" s="62"/>
      <c r="G41" s="47"/>
    </row>
    <row r="42" spans="2:7" ht="12" customHeight="1" x14ac:dyDescent="0.15">
      <c r="B42" s="348"/>
      <c r="C42" s="66"/>
      <c r="D42" s="67"/>
      <c r="E42" s="68"/>
      <c r="F42" s="69"/>
      <c r="G42" s="70"/>
    </row>
    <row r="43" spans="2:7" ht="12" customHeight="1" x14ac:dyDescent="0.15">
      <c r="B43" s="346">
        <v>1</v>
      </c>
      <c r="C43" s="71"/>
      <c r="D43" s="72"/>
      <c r="E43" s="73"/>
      <c r="F43" s="74"/>
      <c r="G43" s="75"/>
    </row>
    <row r="44" spans="2:7" ht="12" customHeight="1" x14ac:dyDescent="0.15">
      <c r="B44" s="347"/>
      <c r="C44" s="44"/>
      <c r="D44" s="45"/>
      <c r="E44" s="46"/>
      <c r="F44" s="62"/>
      <c r="G44" s="47"/>
    </row>
    <row r="45" spans="2:7" ht="12" customHeight="1" x14ac:dyDescent="0.15">
      <c r="B45" s="347"/>
      <c r="C45" s="44"/>
      <c r="D45" s="45"/>
      <c r="E45" s="46"/>
      <c r="F45" s="62"/>
      <c r="G45" s="47"/>
    </row>
    <row r="46" spans="2:7" ht="12" customHeight="1" x14ac:dyDescent="0.15">
      <c r="B46" s="348"/>
      <c r="C46" s="66"/>
      <c r="D46" s="67"/>
      <c r="E46" s="68"/>
      <c r="F46" s="69"/>
      <c r="G46" s="70"/>
    </row>
    <row r="47" spans="2:7" ht="12" customHeight="1" x14ac:dyDescent="0.15">
      <c r="B47" s="346">
        <v>2</v>
      </c>
      <c r="C47" s="71"/>
      <c r="D47" s="72"/>
      <c r="E47" s="73"/>
      <c r="F47" s="74"/>
      <c r="G47" s="75"/>
    </row>
    <row r="48" spans="2:7" ht="12" customHeight="1" x14ac:dyDescent="0.15">
      <c r="B48" s="347"/>
      <c r="C48" s="44"/>
      <c r="D48" s="45"/>
      <c r="E48" s="46"/>
      <c r="F48" s="62"/>
      <c r="G48" s="47"/>
    </row>
    <row r="49" spans="2:7" ht="12" customHeight="1" x14ac:dyDescent="0.15">
      <c r="B49" s="347"/>
      <c r="C49" s="44"/>
      <c r="D49" s="45"/>
      <c r="E49" s="46"/>
      <c r="F49" s="62"/>
      <c r="G49" s="47"/>
    </row>
    <row r="50" spans="2:7" ht="12" customHeight="1" x14ac:dyDescent="0.15">
      <c r="B50" s="348"/>
      <c r="C50" s="66"/>
      <c r="D50" s="67"/>
      <c r="E50" s="68"/>
      <c r="F50" s="69"/>
      <c r="G50" s="70"/>
    </row>
    <row r="51" spans="2:7" ht="12" customHeight="1" x14ac:dyDescent="0.15">
      <c r="B51" s="347">
        <v>3</v>
      </c>
      <c r="C51" s="44"/>
      <c r="D51" s="45"/>
      <c r="E51" s="46"/>
      <c r="F51" s="62"/>
      <c r="G51" s="47"/>
    </row>
    <row r="52" spans="2:7" ht="12" customHeight="1" x14ac:dyDescent="0.15">
      <c r="B52" s="347"/>
      <c r="C52" s="44"/>
      <c r="D52" s="45"/>
      <c r="E52" s="46"/>
      <c r="F52" s="62"/>
      <c r="G52" s="47"/>
    </row>
    <row r="53" spans="2:7" ht="12" customHeight="1" x14ac:dyDescent="0.15">
      <c r="B53" s="347"/>
      <c r="C53" s="44"/>
      <c r="D53" s="45"/>
      <c r="E53" s="46"/>
      <c r="F53" s="62"/>
      <c r="G53" s="47"/>
    </row>
    <row r="54" spans="2:7" ht="12" customHeight="1" thickBot="1" x14ac:dyDescent="0.2">
      <c r="B54" s="347"/>
      <c r="C54" s="44"/>
      <c r="D54" s="45"/>
      <c r="E54" s="46"/>
      <c r="F54" s="62"/>
      <c r="G54" s="47"/>
    </row>
    <row r="55" spans="2:7" ht="47.25" customHeight="1" thickTop="1" thickBot="1" x14ac:dyDescent="0.2">
      <c r="B55" s="369" t="s">
        <v>16</v>
      </c>
      <c r="C55" s="370"/>
      <c r="D55" s="99">
        <f>SUM(D7:D54)</f>
        <v>0</v>
      </c>
      <c r="E55" s="100">
        <f>SUM(E7:E54)</f>
        <v>0</v>
      </c>
      <c r="F55" s="419" t="s">
        <v>149</v>
      </c>
      <c r="G55" s="420"/>
    </row>
    <row r="56" spans="2:7" ht="47.25" customHeight="1" thickTop="1" thickBot="1" x14ac:dyDescent="0.2">
      <c r="B56" s="367" t="s">
        <v>132</v>
      </c>
      <c r="C56" s="368"/>
      <c r="D56" s="101">
        <f>SUM(D55/12)</f>
        <v>0</v>
      </c>
      <c r="E56" s="122" t="str">
        <f>IF(ISERROR(SUM(E55/D55)),"",(SUM(E55/D55)))</f>
        <v/>
      </c>
      <c r="F56" s="421" t="s">
        <v>150</v>
      </c>
      <c r="G56" s="422"/>
    </row>
    <row r="57" spans="2:7" ht="20.25" customHeight="1" thickBot="1" x14ac:dyDescent="0.2">
      <c r="B57" s="358" t="s">
        <v>109</v>
      </c>
      <c r="C57" s="359"/>
      <c r="D57" s="359"/>
      <c r="E57" s="359"/>
      <c r="F57" s="359"/>
      <c r="G57" s="359"/>
    </row>
    <row r="58" spans="2:7" ht="18" customHeight="1" x14ac:dyDescent="0.15">
      <c r="B58" s="360" t="s">
        <v>111</v>
      </c>
      <c r="C58" s="361"/>
      <c r="D58" s="361"/>
      <c r="E58" s="361"/>
      <c r="F58" s="362" t="s">
        <v>117</v>
      </c>
      <c r="G58" s="363"/>
    </row>
    <row r="59" spans="2:7" ht="18" customHeight="1" x14ac:dyDescent="0.15">
      <c r="B59" s="364" t="s">
        <v>112</v>
      </c>
      <c r="C59" s="365"/>
      <c r="D59" s="365"/>
      <c r="E59" s="365"/>
      <c r="F59" s="365" t="s">
        <v>110</v>
      </c>
      <c r="G59" s="366"/>
    </row>
    <row r="60" spans="2:7" ht="18" customHeight="1" x14ac:dyDescent="0.15">
      <c r="B60" s="364" t="s">
        <v>113</v>
      </c>
      <c r="C60" s="365"/>
      <c r="D60" s="365"/>
      <c r="E60" s="365"/>
      <c r="F60" s="365" t="s">
        <v>104</v>
      </c>
      <c r="G60" s="366"/>
    </row>
    <row r="61" spans="2:7" ht="18" customHeight="1" x14ac:dyDescent="0.15">
      <c r="B61" s="364" t="s">
        <v>114</v>
      </c>
      <c r="C61" s="365"/>
      <c r="D61" s="365"/>
      <c r="E61" s="365"/>
      <c r="F61" s="365" t="s">
        <v>105</v>
      </c>
      <c r="G61" s="366"/>
    </row>
    <row r="62" spans="2:7" ht="18" customHeight="1" x14ac:dyDescent="0.15">
      <c r="B62" s="364" t="s">
        <v>115</v>
      </c>
      <c r="C62" s="365"/>
      <c r="D62" s="365"/>
      <c r="E62" s="365"/>
      <c r="F62" s="365" t="s">
        <v>106</v>
      </c>
      <c r="G62" s="366"/>
    </row>
    <row r="63" spans="2:7" ht="18" customHeight="1" thickBot="1" x14ac:dyDescent="0.2">
      <c r="B63" s="371" t="s">
        <v>116</v>
      </c>
      <c r="C63" s="372"/>
      <c r="D63" s="372"/>
      <c r="E63" s="372"/>
      <c r="F63" s="372" t="s">
        <v>107</v>
      </c>
      <c r="G63" s="373"/>
    </row>
    <row r="64" spans="2:7" ht="14.25" x14ac:dyDescent="0.15">
      <c r="B64" s="64"/>
      <c r="C64" s="65"/>
      <c r="D64" s="65"/>
      <c r="E64" s="65"/>
      <c r="F64" s="65"/>
      <c r="G64" s="65"/>
    </row>
    <row r="65" spans="2:7" ht="14.25" x14ac:dyDescent="0.15">
      <c r="B65" s="64"/>
      <c r="C65" s="65"/>
      <c r="D65" s="65"/>
      <c r="E65" s="65"/>
      <c r="F65" s="65"/>
      <c r="G65" s="65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2" width="9" style="423"/>
    <col min="13" max="13" width="14" style="423" customWidth="1"/>
    <col min="14" max="16384" width="9" style="423"/>
  </cols>
  <sheetData>
    <row r="1" spans="1:13" ht="22.5" customHeight="1" x14ac:dyDescent="0.15">
      <c r="K1" s="424" t="s">
        <v>160</v>
      </c>
      <c r="L1" s="424"/>
      <c r="M1" s="424"/>
    </row>
    <row r="2" spans="1:13" ht="21" customHeight="1" x14ac:dyDescent="0.15">
      <c r="I2" s="425" t="s">
        <v>50</v>
      </c>
      <c r="J2" s="426">
        <f>完了報告書!F10</f>
        <v>0</v>
      </c>
      <c r="K2" s="427"/>
      <c r="L2" s="427"/>
      <c r="M2" s="428"/>
    </row>
    <row r="3" spans="1:13" ht="14.25" thickBot="1" x14ac:dyDescent="0.2"/>
    <row r="4" spans="1:13" s="1" customFormat="1" ht="24.75" customHeight="1" x14ac:dyDescent="0.15">
      <c r="A4" s="380" t="s">
        <v>118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2"/>
    </row>
    <row r="5" spans="1:13" s="1" customFormat="1" ht="24.75" customHeight="1" x14ac:dyDescent="0.15">
      <c r="A5" s="383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6"/>
    </row>
    <row r="6" spans="1:13" s="1" customFormat="1" ht="24.75" customHeight="1" x14ac:dyDescent="0.15">
      <c r="A6" s="374"/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6"/>
    </row>
    <row r="7" spans="1:13" s="1" customFormat="1" ht="24.75" customHeight="1" x14ac:dyDescent="0.15">
      <c r="A7" s="374"/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6"/>
    </row>
    <row r="8" spans="1:13" s="1" customFormat="1" ht="24.75" customHeight="1" x14ac:dyDescent="0.15">
      <c r="A8" s="374"/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6"/>
    </row>
    <row r="9" spans="1:13" s="1" customFormat="1" ht="24.75" customHeight="1" x14ac:dyDescent="0.15">
      <c r="A9" s="384"/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6"/>
    </row>
    <row r="10" spans="1:13" s="1" customFormat="1" ht="24.75" customHeight="1" x14ac:dyDescent="0.15">
      <c r="A10" s="374"/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6"/>
    </row>
    <row r="11" spans="1:13" s="1" customFormat="1" ht="24.75" customHeight="1" x14ac:dyDescent="0.15">
      <c r="A11" s="374" t="s">
        <v>43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6"/>
    </row>
    <row r="12" spans="1:13" s="1" customFormat="1" ht="24.75" customHeight="1" x14ac:dyDescent="0.15">
      <c r="A12" s="374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6"/>
    </row>
    <row r="13" spans="1:13" s="1" customFormat="1" ht="24" customHeight="1" thickBot="1" x14ac:dyDescent="0.2">
      <c r="A13" s="387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9"/>
    </row>
    <row r="14" spans="1:13" ht="14.25" thickBot="1" x14ac:dyDescent="0.2"/>
    <row r="15" spans="1:13" ht="24.95" customHeight="1" x14ac:dyDescent="0.15">
      <c r="A15" s="429" t="s">
        <v>119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1"/>
    </row>
    <row r="16" spans="1:13" s="1" customFormat="1" ht="24.75" customHeight="1" x14ac:dyDescent="0.15">
      <c r="A16" s="374"/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6"/>
    </row>
    <row r="17" spans="1:13" s="1" customFormat="1" ht="24.75" customHeight="1" x14ac:dyDescent="0.15">
      <c r="A17" s="374"/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6"/>
    </row>
    <row r="18" spans="1:13" s="1" customFormat="1" ht="24.75" customHeight="1" thickBot="1" x14ac:dyDescent="0.2">
      <c r="A18" s="377"/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9"/>
    </row>
    <row r="19" spans="1:13" ht="24.95" customHeight="1" thickBot="1" x14ac:dyDescent="0.2"/>
    <row r="20" spans="1:13" ht="24.95" customHeight="1" x14ac:dyDescent="0.15">
      <c r="A20" s="432" t="s">
        <v>44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4"/>
    </row>
    <row r="21" spans="1:13" ht="24.95" customHeight="1" x14ac:dyDescent="0.15">
      <c r="A21" s="435"/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7"/>
    </row>
    <row r="22" spans="1:13" s="1" customFormat="1" ht="24.75" customHeight="1" x14ac:dyDescent="0.15">
      <c r="A22" s="374"/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6"/>
    </row>
    <row r="23" spans="1:13" s="1" customFormat="1" ht="24.75" customHeight="1" thickBot="1" x14ac:dyDescent="0.2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9"/>
    </row>
    <row r="24" spans="1:13" ht="24.95" customHeight="1" thickBot="1" x14ac:dyDescent="0.2"/>
    <row r="25" spans="1:13" ht="24.95" customHeight="1" x14ac:dyDescent="0.15">
      <c r="A25" s="432" t="s">
        <v>138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4"/>
    </row>
    <row r="26" spans="1:13" ht="24.95" customHeight="1" x14ac:dyDescent="0.15">
      <c r="A26" s="438"/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40"/>
    </row>
    <row r="27" spans="1:13" ht="24.95" customHeight="1" x14ac:dyDescent="0.15">
      <c r="A27" s="441"/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442"/>
      <c r="M27" s="443"/>
    </row>
    <row r="28" spans="1:13" s="1" customFormat="1" ht="24.75" customHeight="1" thickBot="1" x14ac:dyDescent="0.2">
      <c r="A28" s="377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9"/>
    </row>
    <row r="29" spans="1:13" ht="24.95" customHeight="1" thickBot="1" x14ac:dyDescent="0.2"/>
    <row r="30" spans="1:13" ht="24.95" customHeight="1" x14ac:dyDescent="0.15">
      <c r="A30" s="429" t="s">
        <v>151</v>
      </c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1"/>
    </row>
    <row r="31" spans="1:13" ht="24.95" customHeight="1" x14ac:dyDescent="0.15">
      <c r="A31" s="444"/>
      <c r="M31" s="445"/>
    </row>
    <row r="32" spans="1:13" ht="24.95" customHeight="1" x14ac:dyDescent="0.15">
      <c r="A32" s="444"/>
      <c r="M32" s="445"/>
    </row>
    <row r="33" spans="1:13" ht="24.95" customHeight="1" x14ac:dyDescent="0.15">
      <c r="A33" s="444"/>
      <c r="M33" s="445"/>
    </row>
    <row r="34" spans="1:13" ht="24.95" customHeight="1" x14ac:dyDescent="0.15">
      <c r="A34" s="444"/>
      <c r="M34" s="445"/>
    </row>
    <row r="35" spans="1:13" ht="24.95" customHeight="1" x14ac:dyDescent="0.15">
      <c r="A35" s="444"/>
      <c r="M35" s="445"/>
    </row>
    <row r="36" spans="1:13" ht="24.95" customHeight="1" x14ac:dyDescent="0.15">
      <c r="A36" s="444"/>
      <c r="M36" s="445"/>
    </row>
    <row r="37" spans="1:13" ht="24.95" customHeight="1" x14ac:dyDescent="0.15">
      <c r="A37" s="444"/>
      <c r="M37" s="445"/>
    </row>
    <row r="38" spans="1:13" ht="24.95" customHeight="1" x14ac:dyDescent="0.15">
      <c r="A38" s="444"/>
      <c r="M38" s="445"/>
    </row>
    <row r="39" spans="1:13" x14ac:dyDescent="0.15">
      <c r="A39" s="444"/>
      <c r="M39" s="445"/>
    </row>
    <row r="40" spans="1:13" x14ac:dyDescent="0.15">
      <c r="A40" s="444"/>
      <c r="M40" s="445"/>
    </row>
    <row r="41" spans="1:13" x14ac:dyDescent="0.15">
      <c r="A41" s="444"/>
      <c r="M41" s="445"/>
    </row>
    <row r="42" spans="1:13" x14ac:dyDescent="0.15">
      <c r="A42" s="444"/>
      <c r="M42" s="445"/>
    </row>
    <row r="43" spans="1:13" x14ac:dyDescent="0.15">
      <c r="A43" s="444"/>
      <c r="M43" s="445"/>
    </row>
    <row r="44" spans="1:13" x14ac:dyDescent="0.15">
      <c r="A44" s="444"/>
      <c r="M44" s="445"/>
    </row>
    <row r="45" spans="1:13" x14ac:dyDescent="0.15">
      <c r="A45" s="444"/>
      <c r="M45" s="445"/>
    </row>
    <row r="46" spans="1:13" ht="14.25" thickBot="1" x14ac:dyDescent="0.2">
      <c r="A46" s="446"/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8"/>
    </row>
  </sheetData>
  <mergeCells count="21"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  <mergeCell ref="A27:M27"/>
    <mergeCell ref="A28:M28"/>
    <mergeCell ref="A26:M26"/>
    <mergeCell ref="A16:M16"/>
    <mergeCell ref="A23:M23"/>
    <mergeCell ref="A21:M21"/>
    <mergeCell ref="A17:M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足立 亮子</cp:lastModifiedBy>
  <cp:lastPrinted>2025-02-27T02:28:33Z</cp:lastPrinted>
  <dcterms:created xsi:type="dcterms:W3CDTF">2006-09-28T10:55:46Z</dcterms:created>
  <dcterms:modified xsi:type="dcterms:W3CDTF">2025-03-04T01:54:16Z</dcterms:modified>
</cp:coreProperties>
</file>